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ma\OneDrive\Área de Trabalho\FEGOJU 2024\RANKING 2024\"/>
    </mc:Choice>
  </mc:AlternateContent>
  <xr:revisionPtr revIDLastSave="0" documentId="13_ncr:1_{1200F542-9883-4BE6-95EC-6008EFB0530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INICPAL" sheetId="9" r:id="rId1"/>
    <sheet name="FESTIVAL" sheetId="10" r:id="rId2"/>
  </sheets>
  <calcPr calcId="181029"/>
</workbook>
</file>

<file path=xl/calcChain.xml><?xml version="1.0" encoding="utf-8"?>
<calcChain xmlns="http://schemas.openxmlformats.org/spreadsheetml/2006/main">
  <c r="F47" i="9" l="1"/>
  <c r="F30" i="9"/>
  <c r="F37" i="9"/>
  <c r="F41" i="10" l="1"/>
  <c r="D41" i="10"/>
  <c r="F34" i="10" l="1"/>
  <c r="F23" i="10"/>
  <c r="T46" i="10"/>
  <c r="R46" i="10"/>
  <c r="P46" i="10"/>
  <c r="N46" i="10"/>
  <c r="L46" i="10"/>
  <c r="J46" i="10"/>
  <c r="H46" i="10"/>
  <c r="F46" i="10"/>
  <c r="D46" i="10"/>
  <c r="T37" i="10"/>
  <c r="R37" i="10"/>
  <c r="P37" i="10"/>
  <c r="N37" i="10"/>
  <c r="L37" i="10"/>
  <c r="J37" i="10"/>
  <c r="H37" i="10"/>
  <c r="F37" i="10"/>
  <c r="D37" i="10"/>
  <c r="T24" i="10"/>
  <c r="R24" i="10"/>
  <c r="P24" i="10"/>
  <c r="N24" i="10"/>
  <c r="L24" i="10"/>
  <c r="J24" i="10"/>
  <c r="H24" i="10"/>
  <c r="F24" i="10"/>
  <c r="D24" i="10"/>
  <c r="T49" i="10"/>
  <c r="R49" i="10"/>
  <c r="P49" i="10"/>
  <c r="N49" i="10"/>
  <c r="L49" i="10"/>
  <c r="J49" i="10"/>
  <c r="H49" i="10"/>
  <c r="F49" i="10"/>
  <c r="D49" i="10"/>
  <c r="T38" i="10"/>
  <c r="R38" i="10"/>
  <c r="P38" i="10"/>
  <c r="N38" i="10"/>
  <c r="L38" i="10"/>
  <c r="J38" i="10"/>
  <c r="H38" i="10"/>
  <c r="F38" i="10"/>
  <c r="D38" i="10"/>
  <c r="T52" i="10"/>
  <c r="R52" i="10"/>
  <c r="P52" i="10"/>
  <c r="N52" i="10"/>
  <c r="L52" i="10"/>
  <c r="J52" i="10"/>
  <c r="H52" i="10"/>
  <c r="F52" i="10"/>
  <c r="D52" i="10"/>
  <c r="T23" i="10"/>
  <c r="R23" i="10"/>
  <c r="P23" i="10"/>
  <c r="N23" i="10"/>
  <c r="L23" i="10"/>
  <c r="J23" i="10"/>
  <c r="H23" i="10"/>
  <c r="D23" i="10"/>
  <c r="T51" i="10"/>
  <c r="R51" i="10"/>
  <c r="P51" i="10"/>
  <c r="N51" i="10"/>
  <c r="L51" i="10"/>
  <c r="J51" i="10"/>
  <c r="H51" i="10"/>
  <c r="F51" i="10"/>
  <c r="D51" i="10"/>
  <c r="T50" i="10"/>
  <c r="R50" i="10"/>
  <c r="P50" i="10"/>
  <c r="N50" i="10"/>
  <c r="L50" i="10"/>
  <c r="J50" i="10"/>
  <c r="H50" i="10"/>
  <c r="F50" i="10"/>
  <c r="D50" i="10"/>
  <c r="T28" i="10"/>
  <c r="R28" i="10"/>
  <c r="P28" i="10"/>
  <c r="N28" i="10"/>
  <c r="L28" i="10"/>
  <c r="J28" i="10"/>
  <c r="H28" i="10"/>
  <c r="F28" i="10"/>
  <c r="D28" i="10"/>
  <c r="T47" i="10"/>
  <c r="R47" i="10"/>
  <c r="P47" i="10"/>
  <c r="N47" i="10"/>
  <c r="L47" i="10"/>
  <c r="J47" i="10"/>
  <c r="H47" i="10"/>
  <c r="F47" i="10"/>
  <c r="D47" i="10"/>
  <c r="T26" i="10"/>
  <c r="R26" i="10"/>
  <c r="P26" i="10"/>
  <c r="N26" i="10"/>
  <c r="L26" i="10"/>
  <c r="J26" i="10"/>
  <c r="H26" i="10"/>
  <c r="F26" i="10"/>
  <c r="D26" i="10"/>
  <c r="T36" i="10"/>
  <c r="R36" i="10"/>
  <c r="P36" i="10"/>
  <c r="N36" i="10"/>
  <c r="L36" i="10"/>
  <c r="J36" i="10"/>
  <c r="H36" i="10"/>
  <c r="F36" i="10"/>
  <c r="D36" i="10"/>
  <c r="T27" i="10"/>
  <c r="R27" i="10"/>
  <c r="P27" i="10"/>
  <c r="N27" i="10"/>
  <c r="L27" i="10"/>
  <c r="J27" i="10"/>
  <c r="H27" i="10"/>
  <c r="F27" i="10"/>
  <c r="D27" i="10"/>
  <c r="T43" i="10"/>
  <c r="R43" i="10"/>
  <c r="P43" i="10"/>
  <c r="N43" i="10"/>
  <c r="L43" i="10"/>
  <c r="J43" i="10"/>
  <c r="H43" i="10"/>
  <c r="F43" i="10"/>
  <c r="D43" i="10"/>
  <c r="T30" i="10"/>
  <c r="R30" i="10"/>
  <c r="P30" i="10"/>
  <c r="N30" i="10"/>
  <c r="L30" i="10"/>
  <c r="J30" i="10"/>
  <c r="H30" i="10"/>
  <c r="F30" i="10"/>
  <c r="D30" i="10"/>
  <c r="T40" i="10"/>
  <c r="R40" i="10"/>
  <c r="P40" i="10"/>
  <c r="N40" i="10"/>
  <c r="L40" i="10"/>
  <c r="J40" i="10"/>
  <c r="H40" i="10"/>
  <c r="F40" i="10"/>
  <c r="D40" i="10"/>
  <c r="T35" i="10"/>
  <c r="R35" i="10"/>
  <c r="P35" i="10"/>
  <c r="N35" i="10"/>
  <c r="L35" i="10"/>
  <c r="J35" i="10"/>
  <c r="H35" i="10"/>
  <c r="F35" i="10"/>
  <c r="D35" i="10"/>
  <c r="T44" i="10"/>
  <c r="R44" i="10"/>
  <c r="P44" i="10"/>
  <c r="N44" i="10"/>
  <c r="L44" i="10"/>
  <c r="J44" i="10"/>
  <c r="H44" i="10"/>
  <c r="F44" i="10"/>
  <c r="D44" i="10"/>
  <c r="T18" i="10"/>
  <c r="R18" i="10"/>
  <c r="P18" i="10"/>
  <c r="N18" i="10"/>
  <c r="L18" i="10"/>
  <c r="J18" i="10"/>
  <c r="H18" i="10"/>
  <c r="F18" i="10"/>
  <c r="D18" i="10"/>
  <c r="T22" i="10"/>
  <c r="R22" i="10"/>
  <c r="P22" i="10"/>
  <c r="N22" i="10"/>
  <c r="L22" i="10"/>
  <c r="J22" i="10"/>
  <c r="H22" i="10"/>
  <c r="F22" i="10"/>
  <c r="D22" i="10"/>
  <c r="T42" i="10"/>
  <c r="R42" i="10"/>
  <c r="P42" i="10"/>
  <c r="N42" i="10"/>
  <c r="L42" i="10"/>
  <c r="J42" i="10"/>
  <c r="H42" i="10"/>
  <c r="F42" i="10"/>
  <c r="D42" i="10"/>
  <c r="T29" i="10"/>
  <c r="R29" i="10"/>
  <c r="P29" i="10"/>
  <c r="N29" i="10"/>
  <c r="L29" i="10"/>
  <c r="J29" i="10"/>
  <c r="H29" i="10"/>
  <c r="F29" i="10"/>
  <c r="D29" i="10"/>
  <c r="T45" i="10"/>
  <c r="R45" i="10"/>
  <c r="P45" i="10"/>
  <c r="N45" i="10"/>
  <c r="L45" i="10"/>
  <c r="J45" i="10"/>
  <c r="H45" i="10"/>
  <c r="F45" i="10"/>
  <c r="D45" i="10"/>
  <c r="T15" i="10"/>
  <c r="R15" i="10"/>
  <c r="P15" i="10"/>
  <c r="N15" i="10"/>
  <c r="L15" i="10"/>
  <c r="J15" i="10"/>
  <c r="H15" i="10"/>
  <c r="F15" i="10"/>
  <c r="D15" i="10"/>
  <c r="T21" i="10"/>
  <c r="R21" i="10"/>
  <c r="P21" i="10"/>
  <c r="N21" i="10"/>
  <c r="L21" i="10"/>
  <c r="J21" i="10"/>
  <c r="H21" i="10"/>
  <c r="F21" i="10"/>
  <c r="D21" i="10"/>
  <c r="T41" i="10"/>
  <c r="R41" i="10"/>
  <c r="P41" i="10"/>
  <c r="N41" i="10"/>
  <c r="L41" i="10"/>
  <c r="J41" i="10"/>
  <c r="H41" i="10"/>
  <c r="T16" i="10"/>
  <c r="R16" i="10"/>
  <c r="P16" i="10"/>
  <c r="N16" i="10"/>
  <c r="L16" i="10"/>
  <c r="J16" i="10"/>
  <c r="H16" i="10"/>
  <c r="F16" i="10"/>
  <c r="D16" i="10"/>
  <c r="T34" i="10"/>
  <c r="R34" i="10"/>
  <c r="P34" i="10"/>
  <c r="N34" i="10"/>
  <c r="L34" i="10"/>
  <c r="J34" i="10"/>
  <c r="H34" i="10"/>
  <c r="D34" i="10"/>
  <c r="T48" i="10"/>
  <c r="R48" i="10"/>
  <c r="P48" i="10"/>
  <c r="N48" i="10"/>
  <c r="L48" i="10"/>
  <c r="J48" i="10"/>
  <c r="H48" i="10"/>
  <c r="F48" i="10"/>
  <c r="D48" i="10"/>
  <c r="T39" i="10"/>
  <c r="R39" i="10"/>
  <c r="P39" i="10"/>
  <c r="N39" i="10"/>
  <c r="L39" i="10"/>
  <c r="J39" i="10"/>
  <c r="H39" i="10"/>
  <c r="F39" i="10"/>
  <c r="D39" i="10"/>
  <c r="T33" i="10"/>
  <c r="R33" i="10"/>
  <c r="P33" i="10"/>
  <c r="N33" i="10"/>
  <c r="L33" i="10"/>
  <c r="J33" i="10"/>
  <c r="H33" i="10"/>
  <c r="F33" i="10"/>
  <c r="D33" i="10"/>
  <c r="T25" i="10"/>
  <c r="R25" i="10"/>
  <c r="P25" i="10"/>
  <c r="N25" i="10"/>
  <c r="L25" i="10"/>
  <c r="J25" i="10"/>
  <c r="H25" i="10"/>
  <c r="F25" i="10"/>
  <c r="D25" i="10"/>
  <c r="T19" i="10"/>
  <c r="R19" i="10"/>
  <c r="P19" i="10"/>
  <c r="N19" i="10"/>
  <c r="L19" i="10"/>
  <c r="J19" i="10"/>
  <c r="H19" i="10"/>
  <c r="F19" i="10"/>
  <c r="D19" i="10"/>
  <c r="T14" i="10"/>
  <c r="R14" i="10"/>
  <c r="P14" i="10"/>
  <c r="N14" i="10"/>
  <c r="L14" i="10"/>
  <c r="J14" i="10"/>
  <c r="H14" i="10"/>
  <c r="F14" i="10"/>
  <c r="D14" i="10"/>
  <c r="T20" i="10"/>
  <c r="R20" i="10"/>
  <c r="P20" i="10"/>
  <c r="N20" i="10"/>
  <c r="L20" i="10"/>
  <c r="J20" i="10"/>
  <c r="H20" i="10"/>
  <c r="F20" i="10"/>
  <c r="D20" i="10"/>
  <c r="T32" i="10"/>
  <c r="R32" i="10"/>
  <c r="P32" i="10"/>
  <c r="N32" i="10"/>
  <c r="L32" i="10"/>
  <c r="J32" i="10"/>
  <c r="H32" i="10"/>
  <c r="F32" i="10"/>
  <c r="D32" i="10"/>
  <c r="T31" i="10"/>
  <c r="R31" i="10"/>
  <c r="P31" i="10"/>
  <c r="N31" i="10"/>
  <c r="L31" i="10"/>
  <c r="J31" i="10"/>
  <c r="H31" i="10"/>
  <c r="F31" i="10"/>
  <c r="D31" i="10"/>
  <c r="T17" i="10"/>
  <c r="R17" i="10"/>
  <c r="P17" i="10"/>
  <c r="N17" i="10"/>
  <c r="L17" i="10"/>
  <c r="J17" i="10"/>
  <c r="H17" i="10"/>
  <c r="F17" i="10"/>
  <c r="D17" i="10"/>
  <c r="F34" i="9"/>
  <c r="F25" i="9"/>
  <c r="F40" i="9"/>
  <c r="F23" i="9"/>
  <c r="F22" i="9"/>
  <c r="F45" i="9"/>
  <c r="F28" i="9"/>
  <c r="F26" i="9"/>
  <c r="F49" i="9"/>
  <c r="F42" i="9"/>
  <c r="F33" i="9"/>
  <c r="F39" i="9"/>
  <c r="T26" i="9"/>
  <c r="R26" i="9"/>
  <c r="P26" i="9"/>
  <c r="N26" i="9"/>
  <c r="L26" i="9"/>
  <c r="J26" i="9"/>
  <c r="H26" i="9"/>
  <c r="D26" i="9"/>
  <c r="T22" i="9"/>
  <c r="R22" i="9"/>
  <c r="P22" i="9"/>
  <c r="N22" i="9"/>
  <c r="L22" i="9"/>
  <c r="J22" i="9"/>
  <c r="H22" i="9"/>
  <c r="D22" i="9"/>
  <c r="U23" i="10" l="1"/>
  <c r="U49" i="10"/>
  <c r="U52" i="10"/>
  <c r="U24" i="10"/>
  <c r="U50" i="10"/>
  <c r="U37" i="10"/>
  <c r="U51" i="10"/>
  <c r="U38" i="10"/>
  <c r="U46" i="10"/>
  <c r="U25" i="10"/>
  <c r="U15" i="10"/>
  <c r="U22" i="10"/>
  <c r="U16" i="10"/>
  <c r="U18" i="10"/>
  <c r="U17" i="10"/>
  <c r="U14" i="10"/>
  <c r="U39" i="10"/>
  <c r="U41" i="10"/>
  <c r="U29" i="10"/>
  <c r="U44" i="10"/>
  <c r="U43" i="10"/>
  <c r="U47" i="10"/>
  <c r="U32" i="10"/>
  <c r="U34" i="10"/>
  <c r="U40" i="10"/>
  <c r="U36" i="10"/>
  <c r="U20" i="10"/>
  <c r="U33" i="10"/>
  <c r="U45" i="10"/>
  <c r="U30" i="10"/>
  <c r="U26" i="10"/>
  <c r="U31" i="10"/>
  <c r="U19" i="10"/>
  <c r="U48" i="10"/>
  <c r="U21" i="10"/>
  <c r="U42" i="10"/>
  <c r="U35" i="10"/>
  <c r="U27" i="10"/>
  <c r="U28" i="10"/>
  <c r="U26" i="9"/>
  <c r="U22" i="9"/>
  <c r="T50" i="9"/>
  <c r="R50" i="9"/>
  <c r="P50" i="9"/>
  <c r="N50" i="9"/>
  <c r="L50" i="9"/>
  <c r="J50" i="9"/>
  <c r="H50" i="9"/>
  <c r="F50" i="9"/>
  <c r="D50" i="9"/>
  <c r="T38" i="9"/>
  <c r="R38" i="9"/>
  <c r="P38" i="9"/>
  <c r="N38" i="9"/>
  <c r="L38" i="9"/>
  <c r="J38" i="9"/>
  <c r="H38" i="9"/>
  <c r="F38" i="9"/>
  <c r="D38" i="9"/>
  <c r="T34" i="9"/>
  <c r="R34" i="9"/>
  <c r="P34" i="9"/>
  <c r="N34" i="9"/>
  <c r="L34" i="9"/>
  <c r="J34" i="9"/>
  <c r="H34" i="9"/>
  <c r="D34" i="9"/>
  <c r="T49" i="9"/>
  <c r="R49" i="9"/>
  <c r="P49" i="9"/>
  <c r="N49" i="9"/>
  <c r="L49" i="9"/>
  <c r="J49" i="9"/>
  <c r="H49" i="9"/>
  <c r="D49" i="9"/>
  <c r="T37" i="9"/>
  <c r="R37" i="9"/>
  <c r="P37" i="9"/>
  <c r="N37" i="9"/>
  <c r="L37" i="9"/>
  <c r="J37" i="9"/>
  <c r="H37" i="9"/>
  <c r="D37" i="9"/>
  <c r="T47" i="9"/>
  <c r="R47" i="9"/>
  <c r="P47" i="9"/>
  <c r="N47" i="9"/>
  <c r="L47" i="9"/>
  <c r="J47" i="9"/>
  <c r="H47" i="9"/>
  <c r="D47" i="9"/>
  <c r="T30" i="9"/>
  <c r="R30" i="9"/>
  <c r="P30" i="9"/>
  <c r="N30" i="9"/>
  <c r="L30" i="9"/>
  <c r="J30" i="9"/>
  <c r="H30" i="9"/>
  <c r="D30" i="9"/>
  <c r="T25" i="9"/>
  <c r="R25" i="9"/>
  <c r="P25" i="9"/>
  <c r="N25" i="9"/>
  <c r="L25" i="9"/>
  <c r="J25" i="9"/>
  <c r="H25" i="9"/>
  <c r="D25" i="9"/>
  <c r="T44" i="9"/>
  <c r="R44" i="9"/>
  <c r="P44" i="9"/>
  <c r="N44" i="9"/>
  <c r="L44" i="9"/>
  <c r="J44" i="9"/>
  <c r="H44" i="9"/>
  <c r="F44" i="9"/>
  <c r="D44" i="9"/>
  <c r="T43" i="9"/>
  <c r="R43" i="9"/>
  <c r="P43" i="9"/>
  <c r="N43" i="9"/>
  <c r="L43" i="9"/>
  <c r="J43" i="9"/>
  <c r="H43" i="9"/>
  <c r="F43" i="9"/>
  <c r="D43" i="9"/>
  <c r="T52" i="9"/>
  <c r="R52" i="9"/>
  <c r="P52" i="9"/>
  <c r="N52" i="9"/>
  <c r="L52" i="9"/>
  <c r="J52" i="9"/>
  <c r="H52" i="9"/>
  <c r="F52" i="9"/>
  <c r="D52" i="9"/>
  <c r="T42" i="9"/>
  <c r="R42" i="9"/>
  <c r="P42" i="9"/>
  <c r="N42" i="9"/>
  <c r="L42" i="9"/>
  <c r="J42" i="9"/>
  <c r="H42" i="9"/>
  <c r="D42" i="9"/>
  <c r="T41" i="9"/>
  <c r="R41" i="9"/>
  <c r="P41" i="9"/>
  <c r="N41" i="9"/>
  <c r="L41" i="9"/>
  <c r="J41" i="9"/>
  <c r="H41" i="9"/>
  <c r="F41" i="9"/>
  <c r="D41" i="9"/>
  <c r="T40" i="9"/>
  <c r="R40" i="9"/>
  <c r="P40" i="9"/>
  <c r="N40" i="9"/>
  <c r="L40" i="9"/>
  <c r="J40" i="9"/>
  <c r="H40" i="9"/>
  <c r="D40" i="9"/>
  <c r="T39" i="9"/>
  <c r="R39" i="9"/>
  <c r="P39" i="9"/>
  <c r="N39" i="9"/>
  <c r="L39" i="9"/>
  <c r="J39" i="9"/>
  <c r="H39" i="9"/>
  <c r="D39" i="9"/>
  <c r="T35" i="9"/>
  <c r="R35" i="9"/>
  <c r="P35" i="9"/>
  <c r="N35" i="9"/>
  <c r="L35" i="9"/>
  <c r="J35" i="9"/>
  <c r="H35" i="9"/>
  <c r="F35" i="9"/>
  <c r="D35" i="9"/>
  <c r="T33" i="9"/>
  <c r="R33" i="9"/>
  <c r="P33" i="9"/>
  <c r="N33" i="9"/>
  <c r="L33" i="9"/>
  <c r="J33" i="9"/>
  <c r="H33" i="9"/>
  <c r="D33" i="9"/>
  <c r="T31" i="9"/>
  <c r="R31" i="9"/>
  <c r="P31" i="9"/>
  <c r="N31" i="9"/>
  <c r="L31" i="9"/>
  <c r="J31" i="9"/>
  <c r="H31" i="9"/>
  <c r="F31" i="9"/>
  <c r="D31" i="9"/>
  <c r="T29" i="9"/>
  <c r="R29" i="9"/>
  <c r="P29" i="9"/>
  <c r="N29" i="9"/>
  <c r="L29" i="9"/>
  <c r="J29" i="9"/>
  <c r="H29" i="9"/>
  <c r="F29" i="9"/>
  <c r="D29" i="9"/>
  <c r="T28" i="9"/>
  <c r="R28" i="9"/>
  <c r="P28" i="9"/>
  <c r="N28" i="9"/>
  <c r="L28" i="9"/>
  <c r="J28" i="9"/>
  <c r="H28" i="9"/>
  <c r="D28" i="9"/>
  <c r="T51" i="9"/>
  <c r="R51" i="9"/>
  <c r="P51" i="9"/>
  <c r="N51" i="9"/>
  <c r="L51" i="9"/>
  <c r="J51" i="9"/>
  <c r="H51" i="9"/>
  <c r="F51" i="9"/>
  <c r="D51" i="9"/>
  <c r="T36" i="9"/>
  <c r="R36" i="9"/>
  <c r="P36" i="9"/>
  <c r="N36" i="9"/>
  <c r="L36" i="9"/>
  <c r="J36" i="9"/>
  <c r="H36" i="9"/>
  <c r="F36" i="9"/>
  <c r="D36" i="9"/>
  <c r="T48" i="9"/>
  <c r="R48" i="9"/>
  <c r="P48" i="9"/>
  <c r="N48" i="9"/>
  <c r="L48" i="9"/>
  <c r="J48" i="9"/>
  <c r="H48" i="9"/>
  <c r="F48" i="9"/>
  <c r="D48" i="9"/>
  <c r="T45" i="9"/>
  <c r="R45" i="9"/>
  <c r="P45" i="9"/>
  <c r="N45" i="9"/>
  <c r="L45" i="9"/>
  <c r="J45" i="9"/>
  <c r="H45" i="9"/>
  <c r="D45" i="9"/>
  <c r="T23" i="9"/>
  <c r="R23" i="9"/>
  <c r="P23" i="9"/>
  <c r="N23" i="9"/>
  <c r="L23" i="9"/>
  <c r="J23" i="9"/>
  <c r="H23" i="9"/>
  <c r="D23" i="9"/>
  <c r="T32" i="9"/>
  <c r="R32" i="9"/>
  <c r="P32" i="9"/>
  <c r="N32" i="9"/>
  <c r="L32" i="9"/>
  <c r="J32" i="9"/>
  <c r="H32" i="9"/>
  <c r="F32" i="9"/>
  <c r="D32" i="9"/>
  <c r="T46" i="9"/>
  <c r="R46" i="9"/>
  <c r="P46" i="9"/>
  <c r="N46" i="9"/>
  <c r="L46" i="9"/>
  <c r="J46" i="9"/>
  <c r="H46" i="9"/>
  <c r="F46" i="9"/>
  <c r="D46" i="9"/>
  <c r="T21" i="9"/>
  <c r="R21" i="9"/>
  <c r="P21" i="9"/>
  <c r="N21" i="9"/>
  <c r="L21" i="9"/>
  <c r="J21" i="9"/>
  <c r="H21" i="9"/>
  <c r="F21" i="9"/>
  <c r="D21" i="9"/>
  <c r="T27" i="9"/>
  <c r="R27" i="9"/>
  <c r="P27" i="9"/>
  <c r="N27" i="9"/>
  <c r="L27" i="9"/>
  <c r="J27" i="9"/>
  <c r="H27" i="9"/>
  <c r="F27" i="9"/>
  <c r="D27" i="9"/>
  <c r="T24" i="9"/>
  <c r="R24" i="9"/>
  <c r="P24" i="9"/>
  <c r="N24" i="9"/>
  <c r="L24" i="9"/>
  <c r="J24" i="9"/>
  <c r="H24" i="9"/>
  <c r="F24" i="9"/>
  <c r="D24" i="9"/>
  <c r="T18" i="9"/>
  <c r="R18" i="9"/>
  <c r="P18" i="9"/>
  <c r="N18" i="9"/>
  <c r="L18" i="9"/>
  <c r="J18" i="9"/>
  <c r="H18" i="9"/>
  <c r="F18" i="9"/>
  <c r="D18" i="9"/>
  <c r="T19" i="9"/>
  <c r="R19" i="9"/>
  <c r="P19" i="9"/>
  <c r="N19" i="9"/>
  <c r="L19" i="9"/>
  <c r="J19" i="9"/>
  <c r="H19" i="9"/>
  <c r="F19" i="9"/>
  <c r="D19" i="9"/>
  <c r="T20" i="9"/>
  <c r="R20" i="9"/>
  <c r="P20" i="9"/>
  <c r="N20" i="9"/>
  <c r="L20" i="9"/>
  <c r="J20" i="9"/>
  <c r="H20" i="9"/>
  <c r="F20" i="9"/>
  <c r="D20" i="9"/>
  <c r="T17" i="9"/>
  <c r="R17" i="9"/>
  <c r="P17" i="9"/>
  <c r="N17" i="9"/>
  <c r="L17" i="9"/>
  <c r="J17" i="9"/>
  <c r="H17" i="9"/>
  <c r="F17" i="9"/>
  <c r="D17" i="9"/>
  <c r="T15" i="9"/>
  <c r="R15" i="9"/>
  <c r="P15" i="9"/>
  <c r="N15" i="9"/>
  <c r="L15" i="9"/>
  <c r="J15" i="9"/>
  <c r="H15" i="9"/>
  <c r="F15" i="9"/>
  <c r="D15" i="9"/>
  <c r="T16" i="9"/>
  <c r="R16" i="9"/>
  <c r="P16" i="9"/>
  <c r="N16" i="9"/>
  <c r="L16" i="9"/>
  <c r="J16" i="9"/>
  <c r="H16" i="9"/>
  <c r="F16" i="9"/>
  <c r="D16" i="9"/>
  <c r="T14" i="9"/>
  <c r="R14" i="9"/>
  <c r="P14" i="9"/>
  <c r="N14" i="9"/>
  <c r="L14" i="9"/>
  <c r="J14" i="9"/>
  <c r="H14" i="9"/>
  <c r="F14" i="9"/>
  <c r="D14" i="9"/>
  <c r="U46" i="9" l="1"/>
  <c r="U48" i="9"/>
  <c r="U51" i="9"/>
  <c r="U43" i="9"/>
  <c r="U47" i="9"/>
  <c r="U38" i="9"/>
  <c r="U37" i="9"/>
  <c r="U52" i="9"/>
  <c r="U30" i="9"/>
  <c r="U34" i="9"/>
  <c r="U44" i="9"/>
  <c r="U35" i="9"/>
  <c r="U29" i="9"/>
  <c r="U31" i="9"/>
  <c r="U40" i="9"/>
  <c r="U25" i="9"/>
  <c r="U36" i="9"/>
  <c r="U50" i="9"/>
  <c r="U41" i="9"/>
  <c r="U27" i="9"/>
  <c r="U32" i="9"/>
  <c r="U39" i="9"/>
  <c r="U33" i="9"/>
  <c r="U42" i="9"/>
  <c r="U49" i="9"/>
  <c r="U28" i="9"/>
  <c r="U45" i="9"/>
  <c r="U23" i="9"/>
  <c r="U24" i="9"/>
  <c r="U19" i="9"/>
  <c r="U21" i="9"/>
  <c r="U20" i="9"/>
  <c r="U18" i="9"/>
  <c r="U17" i="9"/>
  <c r="U15" i="9"/>
  <c r="U16" i="9"/>
  <c r="U14" i="9"/>
</calcChain>
</file>

<file path=xl/sharedStrings.xml><?xml version="1.0" encoding="utf-8"?>
<sst xmlns="http://schemas.openxmlformats.org/spreadsheetml/2006/main" count="508" uniqueCount="62">
  <si>
    <t>Clube</t>
  </si>
  <si>
    <t>Class</t>
  </si>
  <si>
    <t>1ª Etapa</t>
  </si>
  <si>
    <t>2ª Etapa</t>
  </si>
  <si>
    <t>3ª Etapa</t>
  </si>
  <si>
    <t>4ª Etapa</t>
  </si>
  <si>
    <t>5ª Etapa</t>
  </si>
  <si>
    <t>6ª Etapa</t>
  </si>
  <si>
    <t>7ª Etapa</t>
  </si>
  <si>
    <t>8ª Etapa</t>
  </si>
  <si>
    <t>9ª Etapa</t>
  </si>
  <si>
    <t>Total</t>
  </si>
  <si>
    <t>Pt</t>
  </si>
  <si>
    <t>Cls</t>
  </si>
  <si>
    <t>ASSOCIAÇÃO JOSÉ SILVA LIMA </t>
  </si>
  <si>
    <t>ASSOCIAÇÃO BENEFICIENTE APRISCO </t>
  </si>
  <si>
    <t>ESTAÇÃO BEM ESTAR </t>
  </si>
  <si>
    <t>ESCOLA PEQUENUCHOS LTDA ME </t>
  </si>
  <si>
    <t>EQUIPE TATIANA NEIVA JUDÔ </t>
  </si>
  <si>
    <t>ASSOCIAÇÃO DOJO HARAI GOSHI </t>
  </si>
  <si>
    <t>ASSOCIAÇÃO ATLÉTICA WIDER SANTOS </t>
  </si>
  <si>
    <t>ASSOCIAÇÃO ESPORTIVA IPPON </t>
  </si>
  <si>
    <t>CPMG - UNIDADE POLIVALENTE GABRIEL ISSA </t>
  </si>
  <si>
    <t>ESPAÇO MOTUS </t>
  </si>
  <si>
    <t>ASSOCIAÇÃO KATSUMOTO DE ARTES MARCIAIS </t>
  </si>
  <si>
    <t>CENTRO ESPÍRITA ´O CONSOLADOR´ </t>
  </si>
  <si>
    <t>ASSOCIAÇÃO DESPORTIVA DE JUDÔ XIXÁ </t>
  </si>
  <si>
    <t>ASSOCIAÇÃO DESPORTIVA UNIÃO QUIRINÓPOLIS </t>
  </si>
  <si>
    <t>BUDOKAN ACADEMIA </t>
  </si>
  <si>
    <t>CENTRO DE TREINAMENTO COLISEU </t>
  </si>
  <si>
    <t>ASSOCIAÇAO DE JUDO PARA TODOS </t>
  </si>
  <si>
    <t>ACADEMIA YOSHIDA </t>
  </si>
  <si>
    <t>ASSOCIAÇÃO EDUCATIVA EVANGÉLICA </t>
  </si>
  <si>
    <t>BRENO JUDÔ ARTE SUAVE</t>
  </si>
  <si>
    <t>ASSOCIAÇÃO  MIBE </t>
  </si>
  <si>
    <t>CENTRO DE TREINAMENTO YAMAMOTO</t>
  </si>
  <si>
    <t>W.F. DOJÔ WENDELL LIMA</t>
  </si>
  <si>
    <t xml:space="preserve">RAION JUDÔ KIDS </t>
  </si>
  <si>
    <t>UNIÃO GOIANA DE JUDÔ</t>
  </si>
  <si>
    <t>COLÉGIO SIMETRIA</t>
  </si>
  <si>
    <t>AJISIRJAC</t>
  </si>
  <si>
    <t>GUSTAVO NOGUEIRA</t>
  </si>
  <si>
    <t>MIX DE ARTES FUNCIONAIS - ESPAÇO DAS ARTES</t>
  </si>
  <si>
    <t>ACADEMIA ALPHA</t>
  </si>
  <si>
    <t>MAPLE BEAR ANÁPOLIS</t>
  </si>
  <si>
    <t>CASA DO CAMINHO</t>
  </si>
  <si>
    <t>INSTITUTO DE EDUCAÇÃO E PESQUISA</t>
  </si>
  <si>
    <t>CLUBE JAO</t>
  </si>
  <si>
    <t>ILMA MOREIRA SANTOS</t>
  </si>
  <si>
    <t>INSTITUTO RIO VERDE</t>
  </si>
  <si>
    <t>Ranking do Circuito Goiano de Judô 2024 - Por Equipes Categoria PRINCIPAL</t>
  </si>
  <si>
    <t>*</t>
  </si>
  <si>
    <t>Ranking do Circuito Goiano de Judô 2024 - Por Equipes Categoria FESTIVAL</t>
  </si>
  <si>
    <t>PROJETO SEMEAR</t>
  </si>
  <si>
    <t>ASSOCIAÇÃO KODOKAN - MANUEL BEZERRA</t>
  </si>
  <si>
    <t>ASSOCIAÇÃO ESPORTIVA MUSASHO JUDOKAN</t>
  </si>
  <si>
    <t>ESCOLA DOM</t>
  </si>
  <si>
    <t>AMOR AO PROXIMO</t>
  </si>
  <si>
    <t>BEZERRA DE MENEZES</t>
  </si>
  <si>
    <t>ASSOCIAÇÂO ESPORTIVA CRYSTIAN KAN</t>
  </si>
  <si>
    <t>JH SPORTS</t>
  </si>
  <si>
    <t>ACADEMIA YOHIDA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</si>
</sst>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3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0" fillId="33" borderId="11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42" xr:uid="{00000000-0005-0000-0000-000029000000}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2"/>
  <sheetViews>
    <sheetView topLeftCell="A11" workbookViewId="0">
      <selection activeCell="B18" sqref="B18"/>
    </sheetView>
  </sheetViews>
  <sheetFormatPr defaultColWidth="9.140625" defaultRowHeight="15" x14ac:dyDescent="0.25"/>
  <cols>
    <col min="1" max="1" width="9.140625" style="3"/>
    <col min="2" max="2" width="43.5703125" bestFit="1" customWidth="1"/>
    <col min="3" max="6" width="4.7109375" customWidth="1"/>
    <col min="7" max="7" width="4.7109375" style="3" customWidth="1"/>
    <col min="8" max="8" width="4.7109375" customWidth="1"/>
    <col min="9" max="12" width="4.7109375" style="3" customWidth="1"/>
    <col min="13" max="18" width="4.7109375" customWidth="1"/>
    <col min="19" max="20" width="4.7109375" hidden="1" customWidth="1"/>
  </cols>
  <sheetData>
    <row r="1" spans="1:49" ht="16.149999999999999" hidden="1" customHeight="1" x14ac:dyDescent="0.25">
      <c r="C1">
        <v>1</v>
      </c>
      <c r="D1">
        <v>25</v>
      </c>
      <c r="E1">
        <v>1</v>
      </c>
      <c r="F1">
        <v>25</v>
      </c>
      <c r="G1">
        <v>1</v>
      </c>
      <c r="H1">
        <v>25</v>
      </c>
      <c r="I1">
        <v>1</v>
      </c>
      <c r="J1">
        <v>25</v>
      </c>
      <c r="K1">
        <v>1</v>
      </c>
      <c r="L1">
        <v>25</v>
      </c>
      <c r="M1">
        <v>1</v>
      </c>
      <c r="N1">
        <v>25</v>
      </c>
      <c r="O1">
        <v>1</v>
      </c>
      <c r="P1">
        <v>25</v>
      </c>
      <c r="Q1">
        <v>1</v>
      </c>
      <c r="R1">
        <v>25</v>
      </c>
      <c r="S1">
        <v>1</v>
      </c>
      <c r="T1">
        <v>20</v>
      </c>
    </row>
    <row r="2" spans="1:49" ht="16.149999999999999" hidden="1" customHeight="1" x14ac:dyDescent="0.25">
      <c r="C2">
        <v>2</v>
      </c>
      <c r="D2">
        <v>20</v>
      </c>
      <c r="E2">
        <v>2</v>
      </c>
      <c r="F2">
        <v>20</v>
      </c>
      <c r="G2">
        <v>2</v>
      </c>
      <c r="H2">
        <v>20</v>
      </c>
      <c r="I2">
        <v>2</v>
      </c>
      <c r="J2">
        <v>20</v>
      </c>
      <c r="K2">
        <v>2</v>
      </c>
      <c r="L2">
        <v>20</v>
      </c>
      <c r="M2">
        <v>2</v>
      </c>
      <c r="N2">
        <v>20</v>
      </c>
      <c r="O2">
        <v>2</v>
      </c>
      <c r="P2">
        <v>20</v>
      </c>
      <c r="Q2">
        <v>2</v>
      </c>
      <c r="R2">
        <v>20</v>
      </c>
      <c r="S2">
        <v>2</v>
      </c>
      <c r="T2">
        <v>15</v>
      </c>
    </row>
    <row r="3" spans="1:49" ht="16.149999999999999" hidden="1" customHeight="1" x14ac:dyDescent="0.25">
      <c r="C3">
        <v>3</v>
      </c>
      <c r="D3">
        <v>15</v>
      </c>
      <c r="E3">
        <v>3</v>
      </c>
      <c r="F3">
        <v>15</v>
      </c>
      <c r="G3">
        <v>3</v>
      </c>
      <c r="H3">
        <v>15</v>
      </c>
      <c r="I3">
        <v>3</v>
      </c>
      <c r="J3">
        <v>15</v>
      </c>
      <c r="K3">
        <v>3</v>
      </c>
      <c r="L3">
        <v>15</v>
      </c>
      <c r="M3">
        <v>3</v>
      </c>
      <c r="N3">
        <v>15</v>
      </c>
      <c r="O3">
        <v>3</v>
      </c>
      <c r="P3">
        <v>15</v>
      </c>
      <c r="Q3">
        <v>3</v>
      </c>
      <c r="R3">
        <v>15</v>
      </c>
    </row>
    <row r="4" spans="1:49" ht="16.149999999999999" hidden="1" customHeight="1" x14ac:dyDescent="0.25">
      <c r="C4">
        <v>4</v>
      </c>
      <c r="D4">
        <v>10</v>
      </c>
      <c r="E4">
        <v>4</v>
      </c>
      <c r="F4">
        <v>10</v>
      </c>
      <c r="G4">
        <v>4</v>
      </c>
      <c r="H4">
        <v>10</v>
      </c>
      <c r="I4">
        <v>4</v>
      </c>
      <c r="J4">
        <v>10</v>
      </c>
      <c r="K4">
        <v>4</v>
      </c>
      <c r="L4">
        <v>10</v>
      </c>
      <c r="M4">
        <v>4</v>
      </c>
      <c r="N4">
        <v>10</v>
      </c>
      <c r="O4">
        <v>4</v>
      </c>
      <c r="P4">
        <v>10</v>
      </c>
      <c r="Q4">
        <v>4</v>
      </c>
      <c r="R4">
        <v>10</v>
      </c>
    </row>
    <row r="5" spans="1:49" ht="16.149999999999999" hidden="1" customHeight="1" x14ac:dyDescent="0.25">
      <c r="C5">
        <v>5</v>
      </c>
      <c r="D5">
        <v>8</v>
      </c>
      <c r="E5">
        <v>5</v>
      </c>
      <c r="F5">
        <v>8</v>
      </c>
      <c r="G5">
        <v>5</v>
      </c>
      <c r="H5">
        <v>8</v>
      </c>
      <c r="I5">
        <v>5</v>
      </c>
      <c r="J5">
        <v>8</v>
      </c>
      <c r="K5">
        <v>5</v>
      </c>
      <c r="L5">
        <v>8</v>
      </c>
      <c r="M5">
        <v>5</v>
      </c>
      <c r="N5">
        <v>8</v>
      </c>
      <c r="O5">
        <v>5</v>
      </c>
      <c r="P5">
        <v>8</v>
      </c>
      <c r="Q5">
        <v>5</v>
      </c>
      <c r="R5">
        <v>8</v>
      </c>
    </row>
    <row r="6" spans="1:49" ht="16.149999999999999" hidden="1" customHeight="1" x14ac:dyDescent="0.25">
      <c r="C6">
        <v>6</v>
      </c>
      <c r="D6">
        <v>6</v>
      </c>
      <c r="E6">
        <v>6</v>
      </c>
      <c r="F6">
        <v>6</v>
      </c>
      <c r="G6">
        <v>6</v>
      </c>
      <c r="H6">
        <v>6</v>
      </c>
      <c r="I6">
        <v>6</v>
      </c>
      <c r="J6">
        <v>6</v>
      </c>
      <c r="K6">
        <v>6</v>
      </c>
      <c r="L6">
        <v>6</v>
      </c>
      <c r="M6">
        <v>6</v>
      </c>
      <c r="N6">
        <v>6</v>
      </c>
      <c r="O6">
        <v>6</v>
      </c>
      <c r="P6">
        <v>6</v>
      </c>
      <c r="Q6">
        <v>6</v>
      </c>
      <c r="R6">
        <v>6</v>
      </c>
    </row>
    <row r="7" spans="1:49" ht="16.149999999999999" hidden="1" customHeight="1" x14ac:dyDescent="0.25">
      <c r="C7">
        <v>7</v>
      </c>
      <c r="D7">
        <v>4</v>
      </c>
      <c r="E7">
        <v>7</v>
      </c>
      <c r="F7">
        <v>4</v>
      </c>
      <c r="G7">
        <v>7</v>
      </c>
      <c r="H7">
        <v>4</v>
      </c>
      <c r="I7">
        <v>7</v>
      </c>
      <c r="J7">
        <v>4</v>
      </c>
      <c r="K7">
        <v>7</v>
      </c>
      <c r="L7">
        <v>4</v>
      </c>
      <c r="M7">
        <v>7</v>
      </c>
      <c r="N7">
        <v>4</v>
      </c>
      <c r="O7">
        <v>7</v>
      </c>
      <c r="P7">
        <v>4</v>
      </c>
      <c r="Q7">
        <v>7</v>
      </c>
      <c r="R7">
        <v>4</v>
      </c>
      <c r="S7">
        <v>3</v>
      </c>
      <c r="T7">
        <v>10</v>
      </c>
    </row>
    <row r="8" spans="1:49" ht="16.149999999999999" hidden="1" customHeight="1" x14ac:dyDescent="0.25">
      <c r="C8">
        <v>8</v>
      </c>
      <c r="D8">
        <v>3</v>
      </c>
      <c r="E8">
        <v>8</v>
      </c>
      <c r="F8">
        <v>3</v>
      </c>
      <c r="G8">
        <v>8</v>
      </c>
      <c r="H8">
        <v>3</v>
      </c>
      <c r="I8">
        <v>8</v>
      </c>
      <c r="J8">
        <v>3</v>
      </c>
      <c r="K8">
        <v>8</v>
      </c>
      <c r="L8">
        <v>3</v>
      </c>
      <c r="M8">
        <v>8</v>
      </c>
      <c r="N8">
        <v>3</v>
      </c>
      <c r="O8">
        <v>8</v>
      </c>
      <c r="P8">
        <v>3</v>
      </c>
      <c r="Q8">
        <v>8</v>
      </c>
      <c r="R8">
        <v>3</v>
      </c>
      <c r="S8">
        <v>4</v>
      </c>
      <c r="T8">
        <v>7</v>
      </c>
    </row>
    <row r="9" spans="1:49" ht="16.149999999999999" hidden="1" customHeight="1" x14ac:dyDescent="0.25">
      <c r="C9">
        <v>9</v>
      </c>
      <c r="D9">
        <v>2</v>
      </c>
      <c r="E9">
        <v>9</v>
      </c>
      <c r="F9">
        <v>2</v>
      </c>
      <c r="G9">
        <v>9</v>
      </c>
      <c r="H9">
        <v>2</v>
      </c>
      <c r="I9">
        <v>9</v>
      </c>
      <c r="J9">
        <v>2</v>
      </c>
      <c r="K9">
        <v>9</v>
      </c>
      <c r="L9">
        <v>2</v>
      </c>
      <c r="M9">
        <v>9</v>
      </c>
      <c r="N9">
        <v>2</v>
      </c>
      <c r="O9">
        <v>9</v>
      </c>
      <c r="P9">
        <v>2</v>
      </c>
      <c r="Q9">
        <v>9</v>
      </c>
      <c r="R9">
        <v>2</v>
      </c>
      <c r="S9">
        <v>5</v>
      </c>
      <c r="T9">
        <v>5</v>
      </c>
    </row>
    <row r="10" spans="1:49" ht="16.149999999999999" hidden="1" customHeight="1" x14ac:dyDescent="0.25">
      <c r="C10">
        <v>10</v>
      </c>
      <c r="D10">
        <v>1</v>
      </c>
      <c r="E10">
        <v>10</v>
      </c>
      <c r="F10">
        <v>1</v>
      </c>
      <c r="G10">
        <v>10</v>
      </c>
      <c r="H10">
        <v>1</v>
      </c>
      <c r="I10">
        <v>10</v>
      </c>
      <c r="J10">
        <v>1</v>
      </c>
      <c r="K10">
        <v>10</v>
      </c>
      <c r="L10">
        <v>1</v>
      </c>
      <c r="M10">
        <v>10</v>
      </c>
      <c r="N10">
        <v>1</v>
      </c>
      <c r="O10">
        <v>10</v>
      </c>
      <c r="P10">
        <v>1</v>
      </c>
      <c r="Q10">
        <v>10</v>
      </c>
      <c r="R10">
        <v>1</v>
      </c>
      <c r="S10">
        <v>6</v>
      </c>
      <c r="T10">
        <v>3</v>
      </c>
    </row>
    <row r="11" spans="1:49" ht="15.75" x14ac:dyDescent="0.25">
      <c r="A11" s="20" t="s">
        <v>50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49" x14ac:dyDescent="0.25">
      <c r="A12" s="19" t="s">
        <v>1</v>
      </c>
      <c r="B12" s="19" t="s">
        <v>0</v>
      </c>
      <c r="C12" s="18" t="s">
        <v>2</v>
      </c>
      <c r="D12" s="18"/>
      <c r="E12" s="18" t="s">
        <v>3</v>
      </c>
      <c r="F12" s="18"/>
      <c r="G12" s="18" t="s">
        <v>4</v>
      </c>
      <c r="H12" s="18"/>
      <c r="I12" s="18" t="s">
        <v>5</v>
      </c>
      <c r="J12" s="18"/>
      <c r="K12" s="18" t="s">
        <v>6</v>
      </c>
      <c r="L12" s="18"/>
      <c r="M12" s="18" t="s">
        <v>7</v>
      </c>
      <c r="N12" s="18"/>
      <c r="O12" s="18" t="s">
        <v>8</v>
      </c>
      <c r="P12" s="18"/>
      <c r="Q12" s="18" t="s">
        <v>9</v>
      </c>
      <c r="R12" s="18"/>
      <c r="S12" s="18" t="s">
        <v>10</v>
      </c>
      <c r="T12" s="18"/>
      <c r="U12" s="19" t="s">
        <v>11</v>
      </c>
    </row>
    <row r="13" spans="1:49" x14ac:dyDescent="0.25">
      <c r="A13" s="19"/>
      <c r="B13" s="19"/>
      <c r="C13" s="11" t="s">
        <v>13</v>
      </c>
      <c r="D13" s="11" t="s">
        <v>12</v>
      </c>
      <c r="E13" s="11" t="s">
        <v>13</v>
      </c>
      <c r="F13" s="11" t="s">
        <v>12</v>
      </c>
      <c r="G13" s="11" t="s">
        <v>13</v>
      </c>
      <c r="H13" s="11" t="s">
        <v>12</v>
      </c>
      <c r="I13" s="11" t="s">
        <v>13</v>
      </c>
      <c r="J13" s="11" t="s">
        <v>12</v>
      </c>
      <c r="K13" s="11" t="s">
        <v>13</v>
      </c>
      <c r="L13" s="11" t="s">
        <v>12</v>
      </c>
      <c r="M13" s="11" t="s">
        <v>13</v>
      </c>
      <c r="N13" s="11" t="s">
        <v>12</v>
      </c>
      <c r="O13" s="11" t="s">
        <v>13</v>
      </c>
      <c r="P13" s="11" t="s">
        <v>12</v>
      </c>
      <c r="Q13" s="11" t="s">
        <v>13</v>
      </c>
      <c r="R13" s="11" t="s">
        <v>12</v>
      </c>
      <c r="S13" s="11" t="s">
        <v>13</v>
      </c>
      <c r="T13" s="11" t="s">
        <v>12</v>
      </c>
      <c r="U13" s="19"/>
    </row>
    <row r="14" spans="1:49" x14ac:dyDescent="0.25">
      <c r="A14" s="10">
        <v>1</v>
      </c>
      <c r="B14" s="7" t="s">
        <v>20</v>
      </c>
      <c r="C14" s="2">
        <v>1</v>
      </c>
      <c r="D14" s="2">
        <f t="shared" ref="D14:D50" si="0">IF(C14=1,D$1,IF(C14=2,D$2,IF(C14=3,D$3,IF(C14=4,D$4,IF(C14=5,D$5,IF(C14=6,D$6,IF(C14=7,D$7,IF(C14=8,D$8,IF(C14=9,D$9,IF(C14=10,D$10,0))))))))))</f>
        <v>25</v>
      </c>
      <c r="E14" s="2">
        <v>1</v>
      </c>
      <c r="F14" s="2">
        <f t="shared" ref="F14:F33" si="1">IF(E14=1,F$1,IF(E14=2,F$2,IF(E14=3,F$3,IF(E14=4,F$4,IF(E14=5,F$5,IF(E14=6,F$6,IF(E14=7,F$7,IF(E14=8,F$8,IF(E14=9,F$9,IF(E14=10,F$10,0))))))))))</f>
        <v>25</v>
      </c>
      <c r="G14" s="2">
        <v>1</v>
      </c>
      <c r="H14" s="2">
        <f t="shared" ref="H14:H50" si="2">IF(G14=1,H$1,IF(G14=2,H$2,IF(G14=3,H$3,IF(G14=4,H$4,IF(G14=5,H$5,IF(G14=6,H$6,IF(G14=7,H$7,IF(G14=8,H$8,IF(G14=9,H$9,IF(G14=10,H$10,0))))))))))</f>
        <v>25</v>
      </c>
      <c r="I14" s="2">
        <v>1</v>
      </c>
      <c r="J14" s="2">
        <f t="shared" ref="J14:J50" si="3">IF(I14=1,J$1,IF(I14=2,J$2,IF(I14=3,J$3,IF(I14=4,J$4,IF(I14=5,J$5,IF(I14=6,J$6,IF(I14=7,J$7,IF(I14=8,J$8,IF(I14=9,J$9,IF(I14=10,J$10,0))))))))))</f>
        <v>25</v>
      </c>
      <c r="K14" s="2">
        <v>1</v>
      </c>
      <c r="L14" s="2">
        <f t="shared" ref="L14:L50" si="4">IF(K14=1,L$1,IF(K14=2,L$2,IF(K14=3,L$3,IF(K14=4,L$4,IF(K14=5,L$5,IF(K14=6,L$6,IF(K14=7,L$7,IF(K14=8,L$8,IF(K14=9,L$9,IF(K14=10,L$10,0))))))))))</f>
        <v>25</v>
      </c>
      <c r="M14" s="2">
        <v>1</v>
      </c>
      <c r="N14" s="2">
        <f t="shared" ref="N14:N50" si="5">IF(M14=1,N$1,IF(M14=2,N$2,IF(M14=3,N$3,IF(M14=4,N$4,IF(M14=5,N$5,IF(M14=6,N$6,IF(M14=7,N$7,IF(M14=8,N$8,IF(M14=9,N$9,IF(M14=10,N$10,0))))))))))</f>
        <v>25</v>
      </c>
      <c r="O14" s="2" t="s">
        <v>51</v>
      </c>
      <c r="P14" s="2">
        <f t="shared" ref="P14:P50" si="6">IF(O14=1,P$1,IF(O14=2,P$2,IF(O14=3,P$3,IF(O14=4,P$4,IF(O14=5,P$5,IF(O14=6,P$6,IF(O14=7,P$7,IF(O14=8,P$8,IF(O14=9,P$9,IF(O14=10,P$10,0))))))))))</f>
        <v>0</v>
      </c>
      <c r="Q14" s="2" t="s">
        <v>51</v>
      </c>
      <c r="R14" s="2">
        <f t="shared" ref="R14:R50" si="7">IF(Q14=1,R$1,IF(Q14=2,R$2,IF(Q14=3,R$3,IF(Q14=4,R$4,IF(Q14=5,R$5,IF(Q14=6,R$6,IF(Q14=7,R$7,IF(Q14=8,R$8,IF(Q14=9,R$9,IF(Q14=10,R$10,0))))))))))</f>
        <v>0</v>
      </c>
      <c r="S14" s="2"/>
      <c r="T14" s="2">
        <f t="shared" ref="T14:T50" si="8">IF(S14=1,T$1,IF(S14=2,T$2,IF(S14=3,T$7,IF(S14=4,T$8,IF(S14=5,T$9,IF(S14=6,T$10,0))))))</f>
        <v>0</v>
      </c>
      <c r="U14" s="2">
        <f t="shared" ref="U14:U50" si="9">T14+R14+P14+N14+L14+J14+H14+F14+D14</f>
        <v>150</v>
      </c>
    </row>
    <row r="15" spans="1:49" s="6" customFormat="1" x14ac:dyDescent="0.25">
      <c r="A15" s="9">
        <v>2</v>
      </c>
      <c r="B15" s="8" t="s">
        <v>26</v>
      </c>
      <c r="C15" s="4">
        <v>5</v>
      </c>
      <c r="D15" s="4">
        <f t="shared" si="0"/>
        <v>8</v>
      </c>
      <c r="E15" s="4">
        <v>2</v>
      </c>
      <c r="F15" s="4">
        <f t="shared" si="1"/>
        <v>20</v>
      </c>
      <c r="G15" s="4">
        <v>2</v>
      </c>
      <c r="H15" s="4">
        <f t="shared" si="2"/>
        <v>20</v>
      </c>
      <c r="I15" s="4">
        <v>2</v>
      </c>
      <c r="J15" s="4">
        <f t="shared" si="3"/>
        <v>20</v>
      </c>
      <c r="K15" s="4">
        <v>2</v>
      </c>
      <c r="L15" s="4">
        <f t="shared" si="4"/>
        <v>20</v>
      </c>
      <c r="M15" s="4">
        <v>3</v>
      </c>
      <c r="N15" s="4">
        <f t="shared" si="5"/>
        <v>15</v>
      </c>
      <c r="O15" s="4" t="s">
        <v>51</v>
      </c>
      <c r="P15" s="4">
        <f t="shared" si="6"/>
        <v>0</v>
      </c>
      <c r="Q15" s="4" t="s">
        <v>51</v>
      </c>
      <c r="R15" s="4">
        <f t="shared" si="7"/>
        <v>0</v>
      </c>
      <c r="S15" s="4"/>
      <c r="T15" s="4">
        <f t="shared" si="8"/>
        <v>0</v>
      </c>
      <c r="U15" s="4">
        <f t="shared" si="9"/>
        <v>103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x14ac:dyDescent="0.25">
      <c r="A16" s="10">
        <v>3</v>
      </c>
      <c r="B16" s="1" t="s">
        <v>15</v>
      </c>
      <c r="C16" s="2">
        <v>2</v>
      </c>
      <c r="D16" s="2">
        <f t="shared" si="0"/>
        <v>20</v>
      </c>
      <c r="E16" s="2">
        <v>4</v>
      </c>
      <c r="F16" s="2">
        <f t="shared" si="1"/>
        <v>10</v>
      </c>
      <c r="G16" s="2">
        <v>3</v>
      </c>
      <c r="H16" s="2">
        <f t="shared" si="2"/>
        <v>15</v>
      </c>
      <c r="I16" s="2">
        <v>4</v>
      </c>
      <c r="J16" s="2">
        <f t="shared" si="3"/>
        <v>10</v>
      </c>
      <c r="K16" s="2">
        <v>3</v>
      </c>
      <c r="L16" s="2">
        <f t="shared" si="4"/>
        <v>15</v>
      </c>
      <c r="M16" s="2">
        <v>4</v>
      </c>
      <c r="N16" s="2">
        <f t="shared" si="5"/>
        <v>10</v>
      </c>
      <c r="O16" s="2" t="s">
        <v>51</v>
      </c>
      <c r="P16" s="2">
        <f t="shared" si="6"/>
        <v>0</v>
      </c>
      <c r="Q16" s="2" t="s">
        <v>51</v>
      </c>
      <c r="R16" s="2">
        <f t="shared" si="7"/>
        <v>0</v>
      </c>
      <c r="S16" s="2"/>
      <c r="T16" s="2">
        <f t="shared" si="8"/>
        <v>0</v>
      </c>
      <c r="U16" s="2">
        <f t="shared" si="9"/>
        <v>80</v>
      </c>
    </row>
    <row r="17" spans="1:49" s="6" customFormat="1" x14ac:dyDescent="0.25">
      <c r="A17" s="9">
        <v>4</v>
      </c>
      <c r="B17" s="5" t="s">
        <v>34</v>
      </c>
      <c r="C17" s="4">
        <v>4</v>
      </c>
      <c r="D17" s="4">
        <f t="shared" si="0"/>
        <v>10</v>
      </c>
      <c r="E17" s="4">
        <v>3</v>
      </c>
      <c r="F17" s="4">
        <f t="shared" si="1"/>
        <v>15</v>
      </c>
      <c r="G17" s="4">
        <v>4</v>
      </c>
      <c r="H17" s="4">
        <f t="shared" si="2"/>
        <v>10</v>
      </c>
      <c r="I17" s="4">
        <v>3</v>
      </c>
      <c r="J17" s="4">
        <f t="shared" si="3"/>
        <v>15</v>
      </c>
      <c r="K17" s="4">
        <v>7</v>
      </c>
      <c r="L17" s="4">
        <f t="shared" si="4"/>
        <v>4</v>
      </c>
      <c r="M17" s="4">
        <v>2</v>
      </c>
      <c r="N17" s="4">
        <f t="shared" si="5"/>
        <v>20</v>
      </c>
      <c r="O17" s="4" t="s">
        <v>51</v>
      </c>
      <c r="P17" s="4">
        <f t="shared" si="6"/>
        <v>0</v>
      </c>
      <c r="Q17" s="4" t="s">
        <v>51</v>
      </c>
      <c r="R17" s="4">
        <f t="shared" si="7"/>
        <v>0</v>
      </c>
      <c r="S17" s="4"/>
      <c r="T17" s="4">
        <f t="shared" si="8"/>
        <v>0</v>
      </c>
      <c r="U17" s="4">
        <f t="shared" si="9"/>
        <v>74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x14ac:dyDescent="0.25">
      <c r="A18" s="10">
        <v>5</v>
      </c>
      <c r="B18" s="7" t="s">
        <v>21</v>
      </c>
      <c r="C18" s="2">
        <v>3</v>
      </c>
      <c r="D18" s="2">
        <f t="shared" si="0"/>
        <v>15</v>
      </c>
      <c r="E18" s="2">
        <v>7</v>
      </c>
      <c r="F18" s="2">
        <f t="shared" si="1"/>
        <v>4</v>
      </c>
      <c r="G18" s="2">
        <v>5</v>
      </c>
      <c r="H18" s="2">
        <f t="shared" si="2"/>
        <v>8</v>
      </c>
      <c r="I18" s="2">
        <v>5</v>
      </c>
      <c r="J18" s="2">
        <f t="shared" si="3"/>
        <v>8</v>
      </c>
      <c r="K18" s="2">
        <v>4</v>
      </c>
      <c r="L18" s="2">
        <f t="shared" si="4"/>
        <v>10</v>
      </c>
      <c r="M18" s="2">
        <v>7</v>
      </c>
      <c r="N18" s="2">
        <f t="shared" si="5"/>
        <v>4</v>
      </c>
      <c r="O18" s="2" t="s">
        <v>51</v>
      </c>
      <c r="P18" s="2">
        <f t="shared" si="6"/>
        <v>0</v>
      </c>
      <c r="Q18" s="2" t="s">
        <v>51</v>
      </c>
      <c r="R18" s="2">
        <f t="shared" si="7"/>
        <v>0</v>
      </c>
      <c r="S18" s="2"/>
      <c r="T18" s="2">
        <f t="shared" si="8"/>
        <v>0</v>
      </c>
      <c r="U18" s="2">
        <f t="shared" si="9"/>
        <v>49</v>
      </c>
    </row>
    <row r="19" spans="1:49" s="6" customFormat="1" x14ac:dyDescent="0.25">
      <c r="A19" s="9">
        <v>6</v>
      </c>
      <c r="B19" s="8" t="s">
        <v>38</v>
      </c>
      <c r="C19" s="4">
        <v>8</v>
      </c>
      <c r="D19" s="4">
        <f t="shared" si="0"/>
        <v>3</v>
      </c>
      <c r="E19" s="4">
        <v>5</v>
      </c>
      <c r="F19" s="4">
        <f t="shared" si="1"/>
        <v>8</v>
      </c>
      <c r="G19" s="4">
        <v>7</v>
      </c>
      <c r="H19" s="4">
        <f t="shared" si="2"/>
        <v>4</v>
      </c>
      <c r="I19" s="4">
        <v>6</v>
      </c>
      <c r="J19" s="4">
        <f t="shared" si="3"/>
        <v>6</v>
      </c>
      <c r="K19" s="4">
        <v>5</v>
      </c>
      <c r="L19" s="4">
        <f t="shared" si="4"/>
        <v>8</v>
      </c>
      <c r="M19" s="4">
        <v>5</v>
      </c>
      <c r="N19" s="4">
        <f t="shared" si="5"/>
        <v>8</v>
      </c>
      <c r="O19" s="4" t="s">
        <v>51</v>
      </c>
      <c r="P19" s="4">
        <f t="shared" si="6"/>
        <v>0</v>
      </c>
      <c r="Q19" s="4" t="s">
        <v>51</v>
      </c>
      <c r="R19" s="4">
        <f t="shared" si="7"/>
        <v>0</v>
      </c>
      <c r="S19" s="4"/>
      <c r="T19" s="4">
        <f t="shared" si="8"/>
        <v>0</v>
      </c>
      <c r="U19" s="4">
        <f t="shared" si="9"/>
        <v>37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x14ac:dyDescent="0.25">
      <c r="A20" s="10">
        <v>7</v>
      </c>
      <c r="B20" s="1" t="s">
        <v>17</v>
      </c>
      <c r="C20" s="2">
        <v>6</v>
      </c>
      <c r="D20" s="2">
        <f t="shared" si="0"/>
        <v>6</v>
      </c>
      <c r="E20" s="2">
        <v>6</v>
      </c>
      <c r="F20" s="2">
        <f t="shared" si="1"/>
        <v>6</v>
      </c>
      <c r="G20" s="2">
        <v>6</v>
      </c>
      <c r="H20" s="2">
        <f t="shared" si="2"/>
        <v>6</v>
      </c>
      <c r="I20" s="2">
        <v>7</v>
      </c>
      <c r="J20" s="2">
        <f t="shared" si="3"/>
        <v>4</v>
      </c>
      <c r="K20" s="2">
        <v>6</v>
      </c>
      <c r="L20" s="2">
        <f t="shared" si="4"/>
        <v>6</v>
      </c>
      <c r="M20" s="2">
        <v>6</v>
      </c>
      <c r="N20" s="2">
        <f t="shared" si="5"/>
        <v>6</v>
      </c>
      <c r="O20" s="2" t="s">
        <v>51</v>
      </c>
      <c r="P20" s="2">
        <f t="shared" si="6"/>
        <v>0</v>
      </c>
      <c r="Q20" s="2" t="s">
        <v>51</v>
      </c>
      <c r="R20" s="2">
        <f t="shared" si="7"/>
        <v>0</v>
      </c>
      <c r="S20" s="2"/>
      <c r="T20" s="2">
        <f t="shared" si="8"/>
        <v>0</v>
      </c>
      <c r="U20" s="2">
        <f t="shared" si="9"/>
        <v>34</v>
      </c>
    </row>
    <row r="21" spans="1:49" s="6" customFormat="1" x14ac:dyDescent="0.25">
      <c r="A21" s="9">
        <v>8</v>
      </c>
      <c r="B21" s="5" t="s">
        <v>27</v>
      </c>
      <c r="C21" s="4">
        <v>7</v>
      </c>
      <c r="D21" s="4">
        <f t="shared" si="0"/>
        <v>4</v>
      </c>
      <c r="E21" s="4">
        <v>8</v>
      </c>
      <c r="F21" s="4">
        <f t="shared" si="1"/>
        <v>3</v>
      </c>
      <c r="G21" s="4">
        <v>8</v>
      </c>
      <c r="H21" s="4">
        <f t="shared" si="2"/>
        <v>3</v>
      </c>
      <c r="I21" s="4">
        <v>15</v>
      </c>
      <c r="J21" s="4">
        <f t="shared" si="3"/>
        <v>0</v>
      </c>
      <c r="K21" s="4">
        <v>8</v>
      </c>
      <c r="L21" s="4">
        <f t="shared" si="4"/>
        <v>3</v>
      </c>
      <c r="M21" s="4">
        <v>10</v>
      </c>
      <c r="N21" s="4">
        <f t="shared" si="5"/>
        <v>1</v>
      </c>
      <c r="O21" s="4" t="s">
        <v>51</v>
      </c>
      <c r="P21" s="4">
        <f t="shared" si="6"/>
        <v>0</v>
      </c>
      <c r="Q21" s="4" t="s">
        <v>51</v>
      </c>
      <c r="R21" s="4">
        <f t="shared" si="7"/>
        <v>0</v>
      </c>
      <c r="S21" s="4"/>
      <c r="T21" s="4">
        <f t="shared" si="8"/>
        <v>0</v>
      </c>
      <c r="U21" s="4">
        <f t="shared" si="9"/>
        <v>14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x14ac:dyDescent="0.25">
      <c r="A22" s="10">
        <v>9</v>
      </c>
      <c r="B22" s="7" t="s">
        <v>53</v>
      </c>
      <c r="C22" s="2">
        <v>11</v>
      </c>
      <c r="D22" s="2">
        <f t="shared" si="0"/>
        <v>0</v>
      </c>
      <c r="E22" s="2">
        <v>9</v>
      </c>
      <c r="F22" s="2">
        <f t="shared" si="1"/>
        <v>2</v>
      </c>
      <c r="G22" s="2">
        <v>9</v>
      </c>
      <c r="H22" s="2">
        <f t="shared" si="2"/>
        <v>2</v>
      </c>
      <c r="I22" s="2">
        <v>8</v>
      </c>
      <c r="J22" s="2">
        <f t="shared" si="3"/>
        <v>3</v>
      </c>
      <c r="K22" s="2">
        <v>10</v>
      </c>
      <c r="L22" s="2">
        <f t="shared" si="4"/>
        <v>1</v>
      </c>
      <c r="M22" s="2">
        <v>11</v>
      </c>
      <c r="N22" s="2">
        <f t="shared" si="5"/>
        <v>0</v>
      </c>
      <c r="O22" s="2" t="s">
        <v>51</v>
      </c>
      <c r="P22" s="2">
        <f t="shared" si="6"/>
        <v>0</v>
      </c>
      <c r="Q22" s="2" t="s">
        <v>51</v>
      </c>
      <c r="R22" s="2">
        <f t="shared" si="7"/>
        <v>0</v>
      </c>
      <c r="S22" s="2"/>
      <c r="T22" s="2">
        <f t="shared" si="8"/>
        <v>0</v>
      </c>
      <c r="U22" s="2">
        <f t="shared" si="9"/>
        <v>8</v>
      </c>
    </row>
    <row r="23" spans="1:49" s="6" customFormat="1" x14ac:dyDescent="0.25">
      <c r="A23" s="9">
        <v>10</v>
      </c>
      <c r="B23" s="8" t="s">
        <v>16</v>
      </c>
      <c r="C23" s="4">
        <v>10</v>
      </c>
      <c r="D23" s="4">
        <f t="shared" si="0"/>
        <v>1</v>
      </c>
      <c r="E23" s="4">
        <v>10</v>
      </c>
      <c r="F23" s="4">
        <f t="shared" si="1"/>
        <v>1</v>
      </c>
      <c r="G23" s="4">
        <v>10</v>
      </c>
      <c r="H23" s="4">
        <f t="shared" si="2"/>
        <v>1</v>
      </c>
      <c r="I23" s="4">
        <v>9</v>
      </c>
      <c r="J23" s="4">
        <f t="shared" si="3"/>
        <v>2</v>
      </c>
      <c r="K23" s="4" t="s">
        <v>51</v>
      </c>
      <c r="L23" s="4">
        <f t="shared" si="4"/>
        <v>0</v>
      </c>
      <c r="M23" s="4">
        <v>14</v>
      </c>
      <c r="N23" s="4">
        <f t="shared" si="5"/>
        <v>0</v>
      </c>
      <c r="O23" s="4" t="s">
        <v>51</v>
      </c>
      <c r="P23" s="4">
        <f t="shared" si="6"/>
        <v>0</v>
      </c>
      <c r="Q23" s="4" t="s">
        <v>51</v>
      </c>
      <c r="R23" s="4">
        <f t="shared" si="7"/>
        <v>0</v>
      </c>
      <c r="S23" s="4"/>
      <c r="T23" s="4">
        <f t="shared" si="8"/>
        <v>0</v>
      </c>
      <c r="U23" s="4">
        <f t="shared" si="9"/>
        <v>5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x14ac:dyDescent="0.25">
      <c r="A24" s="13">
        <v>11</v>
      </c>
      <c r="B24" s="7" t="s">
        <v>33</v>
      </c>
      <c r="C24" s="2">
        <v>9</v>
      </c>
      <c r="D24" s="2">
        <f t="shared" si="0"/>
        <v>2</v>
      </c>
      <c r="E24" s="2">
        <v>14</v>
      </c>
      <c r="F24" s="2">
        <f t="shared" si="1"/>
        <v>0</v>
      </c>
      <c r="G24" s="2">
        <v>12</v>
      </c>
      <c r="H24" s="2">
        <f t="shared" si="2"/>
        <v>0</v>
      </c>
      <c r="I24" s="2">
        <v>10</v>
      </c>
      <c r="J24" s="2">
        <f t="shared" si="3"/>
        <v>1</v>
      </c>
      <c r="K24" s="2">
        <v>11</v>
      </c>
      <c r="L24" s="2">
        <f t="shared" si="4"/>
        <v>0</v>
      </c>
      <c r="M24" s="2">
        <v>22</v>
      </c>
      <c r="N24" s="2">
        <f t="shared" si="5"/>
        <v>0</v>
      </c>
      <c r="O24" s="2" t="s">
        <v>51</v>
      </c>
      <c r="P24" s="2">
        <f t="shared" si="6"/>
        <v>0</v>
      </c>
      <c r="Q24" s="2" t="s">
        <v>51</v>
      </c>
      <c r="R24" s="2">
        <f t="shared" si="7"/>
        <v>0</v>
      </c>
      <c r="S24" s="2"/>
      <c r="T24" s="2">
        <f t="shared" si="8"/>
        <v>0</v>
      </c>
      <c r="U24" s="2">
        <f t="shared" si="9"/>
        <v>3</v>
      </c>
    </row>
    <row r="25" spans="1:49" s="6" customFormat="1" x14ac:dyDescent="0.25">
      <c r="A25" s="15"/>
      <c r="B25" s="8" t="s">
        <v>48</v>
      </c>
      <c r="C25" s="4">
        <v>24</v>
      </c>
      <c r="D25" s="4">
        <f t="shared" si="0"/>
        <v>0</v>
      </c>
      <c r="E25" s="4">
        <v>17</v>
      </c>
      <c r="F25" s="4">
        <f t="shared" si="1"/>
        <v>0</v>
      </c>
      <c r="G25" s="4">
        <v>13</v>
      </c>
      <c r="H25" s="4">
        <f t="shared" si="2"/>
        <v>0</v>
      </c>
      <c r="I25" s="4">
        <v>16</v>
      </c>
      <c r="J25" s="4">
        <f t="shared" si="3"/>
        <v>0</v>
      </c>
      <c r="K25" s="4">
        <v>16</v>
      </c>
      <c r="L25" s="4">
        <f t="shared" si="4"/>
        <v>0</v>
      </c>
      <c r="M25" s="4">
        <v>8</v>
      </c>
      <c r="N25" s="4">
        <f t="shared" si="5"/>
        <v>3</v>
      </c>
      <c r="O25" s="4" t="s">
        <v>51</v>
      </c>
      <c r="P25" s="4">
        <f t="shared" si="6"/>
        <v>0</v>
      </c>
      <c r="Q25" s="4" t="s">
        <v>51</v>
      </c>
      <c r="R25" s="4">
        <f t="shared" si="7"/>
        <v>0</v>
      </c>
      <c r="S25" s="4"/>
      <c r="T25" s="4">
        <f t="shared" si="8"/>
        <v>0</v>
      </c>
      <c r="U25" s="4">
        <f t="shared" si="9"/>
        <v>3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x14ac:dyDescent="0.25">
      <c r="A26" s="16">
        <v>13</v>
      </c>
      <c r="B26" s="7" t="s">
        <v>55</v>
      </c>
      <c r="C26" s="2">
        <v>14</v>
      </c>
      <c r="D26" s="2">
        <f t="shared" si="0"/>
        <v>0</v>
      </c>
      <c r="E26" s="2">
        <v>16</v>
      </c>
      <c r="F26" s="2">
        <f t="shared" si="1"/>
        <v>0</v>
      </c>
      <c r="G26" s="2" t="s">
        <v>51</v>
      </c>
      <c r="H26" s="2">
        <f t="shared" si="2"/>
        <v>0</v>
      </c>
      <c r="I26" s="2">
        <v>13</v>
      </c>
      <c r="J26" s="2">
        <f t="shared" si="3"/>
        <v>0</v>
      </c>
      <c r="K26" s="2">
        <v>9</v>
      </c>
      <c r="L26" s="2">
        <f t="shared" si="4"/>
        <v>2</v>
      </c>
      <c r="M26" s="2">
        <v>18</v>
      </c>
      <c r="N26" s="2">
        <f t="shared" si="5"/>
        <v>0</v>
      </c>
      <c r="O26" s="2" t="s">
        <v>51</v>
      </c>
      <c r="P26" s="2">
        <f t="shared" si="6"/>
        <v>0</v>
      </c>
      <c r="Q26" s="2" t="s">
        <v>51</v>
      </c>
      <c r="R26" s="2">
        <f t="shared" si="7"/>
        <v>0</v>
      </c>
      <c r="S26" s="2"/>
      <c r="T26" s="2">
        <f t="shared" si="8"/>
        <v>0</v>
      </c>
      <c r="U26" s="2">
        <f t="shared" si="9"/>
        <v>2</v>
      </c>
    </row>
    <row r="27" spans="1:49" s="6" customFormat="1" x14ac:dyDescent="0.25">
      <c r="A27" s="17"/>
      <c r="B27" s="8" t="s">
        <v>18</v>
      </c>
      <c r="C27" s="4">
        <v>20</v>
      </c>
      <c r="D27" s="4">
        <f t="shared" si="0"/>
        <v>0</v>
      </c>
      <c r="E27" s="4">
        <v>12</v>
      </c>
      <c r="F27" s="4">
        <f t="shared" si="1"/>
        <v>0</v>
      </c>
      <c r="G27" s="4">
        <v>19</v>
      </c>
      <c r="H27" s="4">
        <f t="shared" si="2"/>
        <v>0</v>
      </c>
      <c r="I27" s="4">
        <v>12</v>
      </c>
      <c r="J27" s="4">
        <f t="shared" si="3"/>
        <v>0</v>
      </c>
      <c r="K27" s="4">
        <v>15</v>
      </c>
      <c r="L27" s="4">
        <f t="shared" si="4"/>
        <v>0</v>
      </c>
      <c r="M27" s="4">
        <v>9</v>
      </c>
      <c r="N27" s="4">
        <f t="shared" si="5"/>
        <v>2</v>
      </c>
      <c r="O27" s="4" t="s">
        <v>51</v>
      </c>
      <c r="P27" s="4">
        <f t="shared" si="6"/>
        <v>0</v>
      </c>
      <c r="Q27" s="4" t="s">
        <v>51</v>
      </c>
      <c r="R27" s="4">
        <f t="shared" si="7"/>
        <v>0</v>
      </c>
      <c r="S27" s="4"/>
      <c r="T27" s="4">
        <f t="shared" si="8"/>
        <v>0</v>
      </c>
      <c r="U27" s="4">
        <f t="shared" si="9"/>
        <v>2</v>
      </c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x14ac:dyDescent="0.25">
      <c r="A28" s="13">
        <v>15</v>
      </c>
      <c r="B28" s="1" t="s">
        <v>31</v>
      </c>
      <c r="C28" s="2">
        <v>13</v>
      </c>
      <c r="D28" s="2">
        <f t="shared" si="0"/>
        <v>0</v>
      </c>
      <c r="E28" s="2">
        <v>13</v>
      </c>
      <c r="F28" s="2">
        <f t="shared" si="1"/>
        <v>0</v>
      </c>
      <c r="G28" s="2">
        <v>20</v>
      </c>
      <c r="H28" s="2">
        <f t="shared" si="2"/>
        <v>0</v>
      </c>
      <c r="I28" s="2">
        <v>25</v>
      </c>
      <c r="J28" s="2">
        <f t="shared" si="3"/>
        <v>0</v>
      </c>
      <c r="K28" s="2">
        <v>13</v>
      </c>
      <c r="L28" s="2">
        <f t="shared" si="4"/>
        <v>0</v>
      </c>
      <c r="M28" s="2">
        <v>23</v>
      </c>
      <c r="N28" s="2">
        <f t="shared" si="5"/>
        <v>0</v>
      </c>
      <c r="O28" s="2" t="s">
        <v>51</v>
      </c>
      <c r="P28" s="2">
        <f t="shared" si="6"/>
        <v>0</v>
      </c>
      <c r="Q28" s="2" t="s">
        <v>51</v>
      </c>
      <c r="R28" s="2">
        <f t="shared" si="7"/>
        <v>0</v>
      </c>
      <c r="S28" s="2"/>
      <c r="T28" s="2">
        <f t="shared" si="8"/>
        <v>0</v>
      </c>
      <c r="U28" s="2">
        <f t="shared" si="9"/>
        <v>0</v>
      </c>
    </row>
    <row r="29" spans="1:49" s="6" customFormat="1" x14ac:dyDescent="0.25">
      <c r="A29" s="14"/>
      <c r="B29" s="5" t="s">
        <v>40</v>
      </c>
      <c r="C29" s="4">
        <v>28</v>
      </c>
      <c r="D29" s="4">
        <f t="shared" si="0"/>
        <v>0</v>
      </c>
      <c r="E29" s="4">
        <v>26</v>
      </c>
      <c r="F29" s="4">
        <f t="shared" si="1"/>
        <v>0</v>
      </c>
      <c r="G29" s="4">
        <v>21</v>
      </c>
      <c r="H29" s="4">
        <f t="shared" si="2"/>
        <v>0</v>
      </c>
      <c r="I29" s="4">
        <v>26</v>
      </c>
      <c r="J29" s="4">
        <f t="shared" si="3"/>
        <v>0</v>
      </c>
      <c r="K29" s="4" t="s">
        <v>51</v>
      </c>
      <c r="L29" s="4">
        <f t="shared" si="4"/>
        <v>0</v>
      </c>
      <c r="M29" s="4" t="s">
        <v>51</v>
      </c>
      <c r="N29" s="4">
        <f t="shared" si="5"/>
        <v>0</v>
      </c>
      <c r="O29" s="4" t="s">
        <v>51</v>
      </c>
      <c r="P29" s="4">
        <f t="shared" si="6"/>
        <v>0</v>
      </c>
      <c r="Q29" s="4" t="s">
        <v>51</v>
      </c>
      <c r="R29" s="4">
        <f t="shared" si="7"/>
        <v>0</v>
      </c>
      <c r="S29" s="4"/>
      <c r="T29" s="4">
        <f t="shared" si="8"/>
        <v>0</v>
      </c>
      <c r="U29" s="4">
        <f t="shared" si="9"/>
        <v>0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x14ac:dyDescent="0.25">
      <c r="A30" s="14"/>
      <c r="B30" s="7" t="s">
        <v>57</v>
      </c>
      <c r="C30" s="2" t="s">
        <v>51</v>
      </c>
      <c r="D30" s="2">
        <f t="shared" si="0"/>
        <v>0</v>
      </c>
      <c r="E30" s="2" t="s">
        <v>51</v>
      </c>
      <c r="F30" s="2">
        <f t="shared" si="1"/>
        <v>0</v>
      </c>
      <c r="G30" s="2" t="s">
        <v>51</v>
      </c>
      <c r="H30" s="2">
        <f t="shared" si="2"/>
        <v>0</v>
      </c>
      <c r="I30" s="2">
        <v>17</v>
      </c>
      <c r="J30" s="2">
        <f t="shared" si="3"/>
        <v>0</v>
      </c>
      <c r="K30" s="2" t="s">
        <v>51</v>
      </c>
      <c r="L30" s="2">
        <f t="shared" si="4"/>
        <v>0</v>
      </c>
      <c r="M30" s="2" t="s">
        <v>51</v>
      </c>
      <c r="N30" s="2">
        <f t="shared" si="5"/>
        <v>0</v>
      </c>
      <c r="O30" s="2" t="s">
        <v>51</v>
      </c>
      <c r="P30" s="2">
        <f t="shared" si="6"/>
        <v>0</v>
      </c>
      <c r="Q30" s="2" t="s">
        <v>51</v>
      </c>
      <c r="R30" s="2">
        <f t="shared" si="7"/>
        <v>0</v>
      </c>
      <c r="S30" s="2"/>
      <c r="T30" s="2">
        <f t="shared" si="8"/>
        <v>0</v>
      </c>
      <c r="U30" s="2">
        <f t="shared" si="9"/>
        <v>0</v>
      </c>
    </row>
    <row r="31" spans="1:49" s="6" customFormat="1" x14ac:dyDescent="0.25">
      <c r="A31" s="14"/>
      <c r="B31" s="8" t="s">
        <v>30</v>
      </c>
      <c r="C31" s="4">
        <v>26</v>
      </c>
      <c r="D31" s="4">
        <f t="shared" si="0"/>
        <v>0</v>
      </c>
      <c r="E31" s="4" t="s">
        <v>51</v>
      </c>
      <c r="F31" s="4">
        <f t="shared" si="1"/>
        <v>0</v>
      </c>
      <c r="G31" s="4" t="s">
        <v>51</v>
      </c>
      <c r="H31" s="4">
        <f t="shared" si="2"/>
        <v>0</v>
      </c>
      <c r="I31" s="4" t="s">
        <v>51</v>
      </c>
      <c r="J31" s="4">
        <f t="shared" si="3"/>
        <v>0</v>
      </c>
      <c r="K31" s="4">
        <v>27</v>
      </c>
      <c r="L31" s="4">
        <f t="shared" si="4"/>
        <v>0</v>
      </c>
      <c r="M31" s="4" t="s">
        <v>51</v>
      </c>
      <c r="N31" s="4">
        <f t="shared" si="5"/>
        <v>0</v>
      </c>
      <c r="O31" s="4" t="s">
        <v>51</v>
      </c>
      <c r="P31" s="4">
        <f t="shared" si="6"/>
        <v>0</v>
      </c>
      <c r="Q31" s="4" t="s">
        <v>51</v>
      </c>
      <c r="R31" s="4">
        <f t="shared" si="7"/>
        <v>0</v>
      </c>
      <c r="S31" s="4"/>
      <c r="T31" s="4">
        <f t="shared" si="8"/>
        <v>0</v>
      </c>
      <c r="U31" s="4">
        <f t="shared" si="9"/>
        <v>0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x14ac:dyDescent="0.25">
      <c r="A32" s="14"/>
      <c r="B32" s="1" t="s">
        <v>19</v>
      </c>
      <c r="C32" s="2">
        <v>19</v>
      </c>
      <c r="D32" s="2">
        <f t="shared" si="0"/>
        <v>0</v>
      </c>
      <c r="E32" s="2">
        <v>11</v>
      </c>
      <c r="F32" s="2">
        <f t="shared" si="1"/>
        <v>0</v>
      </c>
      <c r="G32" s="2" t="s">
        <v>51</v>
      </c>
      <c r="H32" s="2">
        <f t="shared" si="2"/>
        <v>0</v>
      </c>
      <c r="I32" s="2">
        <v>11</v>
      </c>
      <c r="J32" s="2">
        <f t="shared" si="3"/>
        <v>0</v>
      </c>
      <c r="K32" s="2">
        <v>18</v>
      </c>
      <c r="L32" s="2">
        <f t="shared" si="4"/>
        <v>0</v>
      </c>
      <c r="M32" s="2">
        <v>16</v>
      </c>
      <c r="N32" s="2">
        <f t="shared" si="5"/>
        <v>0</v>
      </c>
      <c r="O32" s="2" t="s">
        <v>51</v>
      </c>
      <c r="P32" s="2">
        <f t="shared" si="6"/>
        <v>0</v>
      </c>
      <c r="Q32" s="2" t="s">
        <v>51</v>
      </c>
      <c r="R32" s="2">
        <f t="shared" si="7"/>
        <v>0</v>
      </c>
      <c r="S32" s="2"/>
      <c r="T32" s="2">
        <f t="shared" si="8"/>
        <v>0</v>
      </c>
      <c r="U32" s="2">
        <f t="shared" si="9"/>
        <v>0</v>
      </c>
    </row>
    <row r="33" spans="1:49" s="6" customFormat="1" x14ac:dyDescent="0.25">
      <c r="A33" s="14"/>
      <c r="B33" s="5" t="s">
        <v>32</v>
      </c>
      <c r="C33" s="4">
        <v>17</v>
      </c>
      <c r="D33" s="4">
        <f t="shared" si="0"/>
        <v>0</v>
      </c>
      <c r="E33" s="4">
        <v>18</v>
      </c>
      <c r="F33" s="4">
        <f t="shared" si="1"/>
        <v>0</v>
      </c>
      <c r="G33" s="4">
        <v>16</v>
      </c>
      <c r="H33" s="4">
        <f t="shared" si="2"/>
        <v>0</v>
      </c>
      <c r="I33" s="4">
        <v>18</v>
      </c>
      <c r="J33" s="4">
        <f t="shared" si="3"/>
        <v>0</v>
      </c>
      <c r="K33" s="4">
        <v>22</v>
      </c>
      <c r="L33" s="4">
        <f t="shared" si="4"/>
        <v>0</v>
      </c>
      <c r="M33" s="4">
        <v>18</v>
      </c>
      <c r="N33" s="4">
        <f t="shared" si="5"/>
        <v>0</v>
      </c>
      <c r="O33" s="4" t="s">
        <v>51</v>
      </c>
      <c r="P33" s="4">
        <f t="shared" si="6"/>
        <v>0</v>
      </c>
      <c r="Q33" s="4" t="s">
        <v>51</v>
      </c>
      <c r="R33" s="4">
        <f t="shared" si="7"/>
        <v>0</v>
      </c>
      <c r="S33" s="4"/>
      <c r="T33" s="4">
        <f t="shared" si="8"/>
        <v>0</v>
      </c>
      <c r="U33" s="4">
        <f t="shared" si="9"/>
        <v>0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x14ac:dyDescent="0.25">
      <c r="A34" s="14"/>
      <c r="B34" s="7" t="s">
        <v>59</v>
      </c>
      <c r="C34" s="2" t="s">
        <v>51</v>
      </c>
      <c r="D34" s="2">
        <f t="shared" si="0"/>
        <v>0</v>
      </c>
      <c r="E34" s="2" t="s">
        <v>51</v>
      </c>
      <c r="F34" s="2">
        <f>IF(E34=1,F$1,IF(E34=2,F$2,IF(E34=3,F$7,IF(E34=4,F$8,IF(E34=5,F$9,IF(E34=6,F$10,0))))))</f>
        <v>0</v>
      </c>
      <c r="G34" s="2" t="s">
        <v>51</v>
      </c>
      <c r="H34" s="2">
        <f t="shared" si="2"/>
        <v>0</v>
      </c>
      <c r="I34" s="2" t="s">
        <v>51</v>
      </c>
      <c r="J34" s="2">
        <f t="shared" si="3"/>
        <v>0</v>
      </c>
      <c r="K34" s="2" t="s">
        <v>51</v>
      </c>
      <c r="L34" s="2">
        <f t="shared" si="4"/>
        <v>0</v>
      </c>
      <c r="M34" s="2">
        <v>20</v>
      </c>
      <c r="N34" s="2">
        <f t="shared" si="5"/>
        <v>0</v>
      </c>
      <c r="O34" s="2" t="s">
        <v>51</v>
      </c>
      <c r="P34" s="2">
        <f t="shared" si="6"/>
        <v>0</v>
      </c>
      <c r="Q34" s="2" t="s">
        <v>51</v>
      </c>
      <c r="R34" s="2">
        <f t="shared" si="7"/>
        <v>0</v>
      </c>
      <c r="S34" s="2"/>
      <c r="T34" s="2">
        <f t="shared" si="8"/>
        <v>0</v>
      </c>
      <c r="U34" s="2">
        <f t="shared" si="9"/>
        <v>0</v>
      </c>
    </row>
    <row r="35" spans="1:49" s="6" customFormat="1" x14ac:dyDescent="0.25">
      <c r="A35" s="14"/>
      <c r="B35" s="8" t="s">
        <v>14</v>
      </c>
      <c r="C35" s="4">
        <v>29</v>
      </c>
      <c r="D35" s="4">
        <f t="shared" si="0"/>
        <v>0</v>
      </c>
      <c r="E35" s="4">
        <v>25</v>
      </c>
      <c r="F35" s="4">
        <f>IF(E35=1,F$1,IF(E35=2,F$2,IF(E35=3,F$3,IF(E35=4,F$4,IF(E35=5,F$5,IF(E35=6,F$6,IF(E35=7,F$7,IF(E35=8,F$8,IF(E35=9,F$9,IF(E35=10,F$10,0))))))))))</f>
        <v>0</v>
      </c>
      <c r="G35" s="4" t="s">
        <v>51</v>
      </c>
      <c r="H35" s="4">
        <f t="shared" si="2"/>
        <v>0</v>
      </c>
      <c r="I35" s="4">
        <v>19</v>
      </c>
      <c r="J35" s="4">
        <f t="shared" si="3"/>
        <v>0</v>
      </c>
      <c r="K35" s="4">
        <v>25</v>
      </c>
      <c r="L35" s="4">
        <f t="shared" si="4"/>
        <v>0</v>
      </c>
      <c r="M35" s="4">
        <v>13</v>
      </c>
      <c r="N35" s="4">
        <f t="shared" si="5"/>
        <v>0</v>
      </c>
      <c r="O35" s="4" t="s">
        <v>51</v>
      </c>
      <c r="P35" s="4">
        <f t="shared" si="6"/>
        <v>0</v>
      </c>
      <c r="Q35" s="4" t="s">
        <v>51</v>
      </c>
      <c r="R35" s="4">
        <f t="shared" si="7"/>
        <v>0</v>
      </c>
      <c r="S35" s="4"/>
      <c r="T35" s="4">
        <f t="shared" si="8"/>
        <v>0</v>
      </c>
      <c r="U35" s="4">
        <f t="shared" si="9"/>
        <v>0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x14ac:dyDescent="0.25">
      <c r="A36" s="14"/>
      <c r="B36" s="7" t="s">
        <v>54</v>
      </c>
      <c r="C36" s="2">
        <v>23</v>
      </c>
      <c r="D36" s="2">
        <f t="shared" si="0"/>
        <v>0</v>
      </c>
      <c r="E36" s="2">
        <v>22</v>
      </c>
      <c r="F36" s="2">
        <f>IF(E36=1,F$1,IF(E36=2,F$2,IF(E36=3,F$3,IF(E36=4,F$4,IF(E36=5,F$5,IF(E36=6,F$6,IF(E36=7,F$7,IF(E36=8,F$8,IF(E36=9,F$9,IF(E36=10,F$10,0))))))))))</f>
        <v>0</v>
      </c>
      <c r="G36" s="2">
        <v>15</v>
      </c>
      <c r="H36" s="2">
        <f t="shared" si="2"/>
        <v>0</v>
      </c>
      <c r="I36" s="2">
        <v>28</v>
      </c>
      <c r="J36" s="2">
        <f t="shared" si="3"/>
        <v>0</v>
      </c>
      <c r="K36" s="2">
        <v>23</v>
      </c>
      <c r="L36" s="2">
        <f t="shared" si="4"/>
        <v>0</v>
      </c>
      <c r="M36" s="2" t="s">
        <v>51</v>
      </c>
      <c r="N36" s="2">
        <f t="shared" si="5"/>
        <v>0</v>
      </c>
      <c r="O36" s="2" t="s">
        <v>51</v>
      </c>
      <c r="P36" s="2">
        <f t="shared" si="6"/>
        <v>0</v>
      </c>
      <c r="Q36" s="2" t="s">
        <v>51</v>
      </c>
      <c r="R36" s="2">
        <f t="shared" si="7"/>
        <v>0</v>
      </c>
      <c r="S36" s="2"/>
      <c r="T36" s="2">
        <f t="shared" si="8"/>
        <v>0</v>
      </c>
      <c r="U36" s="2">
        <f t="shared" si="9"/>
        <v>0</v>
      </c>
    </row>
    <row r="37" spans="1:49" s="6" customFormat="1" x14ac:dyDescent="0.25">
      <c r="A37" s="14"/>
      <c r="B37" s="8" t="s">
        <v>58</v>
      </c>
      <c r="C37" s="4" t="s">
        <v>51</v>
      </c>
      <c r="D37" s="4">
        <f t="shared" si="0"/>
        <v>0</v>
      </c>
      <c r="E37" s="4" t="s">
        <v>51</v>
      </c>
      <c r="F37" s="4">
        <f>IF(E37=1,F$1,IF(E37=2,F$2,IF(E37=3,F$3,IF(E37=4,F$4,IF(E37=5,F$5,IF(E37=6,F$6,IF(E37=7,F$7,IF(E37=8,F$8,IF(E37=9,F$9,IF(E37=10,F$10,0))))))))))</f>
        <v>0</v>
      </c>
      <c r="G37" s="4" t="s">
        <v>51</v>
      </c>
      <c r="H37" s="4">
        <f t="shared" si="2"/>
        <v>0</v>
      </c>
      <c r="I37" s="4">
        <v>27</v>
      </c>
      <c r="J37" s="4">
        <f t="shared" si="3"/>
        <v>0</v>
      </c>
      <c r="K37" s="4" t="s">
        <v>51</v>
      </c>
      <c r="L37" s="4">
        <f t="shared" si="4"/>
        <v>0</v>
      </c>
      <c r="M37" s="4" t="s">
        <v>51</v>
      </c>
      <c r="N37" s="4">
        <f t="shared" si="5"/>
        <v>0</v>
      </c>
      <c r="O37" s="4" t="s">
        <v>51</v>
      </c>
      <c r="P37" s="4">
        <f t="shared" si="6"/>
        <v>0</v>
      </c>
      <c r="Q37" s="4" t="s">
        <v>51</v>
      </c>
      <c r="R37" s="4">
        <f t="shared" si="7"/>
        <v>0</v>
      </c>
      <c r="S37" s="4"/>
      <c r="T37" s="4">
        <f t="shared" si="8"/>
        <v>0</v>
      </c>
      <c r="U37" s="4">
        <f t="shared" si="9"/>
        <v>0</v>
      </c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x14ac:dyDescent="0.25">
      <c r="A38" s="14"/>
      <c r="B38" s="1" t="s">
        <v>28</v>
      </c>
      <c r="C38" s="2" t="s">
        <v>51</v>
      </c>
      <c r="D38" s="2">
        <f t="shared" si="0"/>
        <v>0</v>
      </c>
      <c r="E38" s="2" t="s">
        <v>51</v>
      </c>
      <c r="F38" s="2">
        <f>IF(E38=1,F$1,IF(E38=2,F$2,IF(E38=3,F$7,IF(E38=4,F$8,IF(E38=5,F$9,IF(E38=6,F$10,0))))))</f>
        <v>0</v>
      </c>
      <c r="G38" s="2" t="s">
        <v>51</v>
      </c>
      <c r="H38" s="2">
        <f t="shared" si="2"/>
        <v>0</v>
      </c>
      <c r="I38" s="2" t="s">
        <v>51</v>
      </c>
      <c r="J38" s="2">
        <f t="shared" si="3"/>
        <v>0</v>
      </c>
      <c r="K38" s="2" t="s">
        <v>51</v>
      </c>
      <c r="L38" s="2">
        <f t="shared" si="4"/>
        <v>0</v>
      </c>
      <c r="M38" s="2">
        <v>24</v>
      </c>
      <c r="N38" s="2">
        <f t="shared" si="5"/>
        <v>0</v>
      </c>
      <c r="O38" s="2" t="s">
        <v>51</v>
      </c>
      <c r="P38" s="2">
        <f t="shared" si="6"/>
        <v>0</v>
      </c>
      <c r="Q38" s="2" t="s">
        <v>51</v>
      </c>
      <c r="R38" s="2">
        <f t="shared" si="7"/>
        <v>0</v>
      </c>
      <c r="S38" s="2"/>
      <c r="T38" s="2">
        <f t="shared" si="8"/>
        <v>0</v>
      </c>
      <c r="U38" s="2">
        <f t="shared" si="9"/>
        <v>0</v>
      </c>
    </row>
    <row r="39" spans="1:49" s="6" customFormat="1" x14ac:dyDescent="0.25">
      <c r="A39" s="14"/>
      <c r="B39" s="8" t="s">
        <v>45</v>
      </c>
      <c r="C39" s="4">
        <v>18</v>
      </c>
      <c r="D39" s="4">
        <f t="shared" si="0"/>
        <v>0</v>
      </c>
      <c r="E39" s="4">
        <v>21</v>
      </c>
      <c r="F39" s="4">
        <f t="shared" ref="F39:F52" si="10">IF(E39=1,F$1,IF(E39=2,F$2,IF(E39=3,F$3,IF(E39=4,F$4,IF(E39=5,F$5,IF(E39=6,F$6,IF(E39=7,F$7,IF(E39=8,F$8,IF(E39=9,F$9,IF(E39=10,F$10,0))))))))))</f>
        <v>0</v>
      </c>
      <c r="G39" s="4">
        <v>18</v>
      </c>
      <c r="H39" s="4">
        <f t="shared" si="2"/>
        <v>0</v>
      </c>
      <c r="I39" s="4">
        <v>21</v>
      </c>
      <c r="J39" s="4">
        <f t="shared" si="3"/>
        <v>0</v>
      </c>
      <c r="K39" s="4">
        <v>20</v>
      </c>
      <c r="L39" s="4">
        <f t="shared" si="4"/>
        <v>0</v>
      </c>
      <c r="M39" s="4">
        <v>27</v>
      </c>
      <c r="N39" s="4">
        <f t="shared" si="5"/>
        <v>0</v>
      </c>
      <c r="O39" s="4" t="s">
        <v>51</v>
      </c>
      <c r="P39" s="4">
        <f t="shared" si="6"/>
        <v>0</v>
      </c>
      <c r="Q39" s="4" t="s">
        <v>51</v>
      </c>
      <c r="R39" s="4">
        <f t="shared" si="7"/>
        <v>0</v>
      </c>
      <c r="S39" s="4"/>
      <c r="T39" s="4">
        <f t="shared" si="8"/>
        <v>0</v>
      </c>
      <c r="U39" s="4">
        <f t="shared" si="9"/>
        <v>0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x14ac:dyDescent="0.25">
      <c r="A40" s="14"/>
      <c r="B40" s="1" t="s">
        <v>29</v>
      </c>
      <c r="C40" s="2">
        <v>25</v>
      </c>
      <c r="D40" s="2">
        <f t="shared" si="0"/>
        <v>0</v>
      </c>
      <c r="E40" s="2" t="s">
        <v>51</v>
      </c>
      <c r="F40" s="2">
        <f t="shared" si="10"/>
        <v>0</v>
      </c>
      <c r="G40" s="2" t="s">
        <v>51</v>
      </c>
      <c r="H40" s="2">
        <f t="shared" si="2"/>
        <v>0</v>
      </c>
      <c r="I40" s="2" t="s">
        <v>51</v>
      </c>
      <c r="J40" s="2">
        <f t="shared" si="3"/>
        <v>0</v>
      </c>
      <c r="K40" s="2" t="s">
        <v>51</v>
      </c>
      <c r="L40" s="2">
        <f t="shared" si="4"/>
        <v>0</v>
      </c>
      <c r="M40" s="2" t="s">
        <v>51</v>
      </c>
      <c r="N40" s="2">
        <f t="shared" si="5"/>
        <v>0</v>
      </c>
      <c r="O40" s="2" t="s">
        <v>51</v>
      </c>
      <c r="P40" s="2">
        <f t="shared" si="6"/>
        <v>0</v>
      </c>
      <c r="Q40" s="2" t="s">
        <v>51</v>
      </c>
      <c r="R40" s="2">
        <f t="shared" si="7"/>
        <v>0</v>
      </c>
      <c r="S40" s="2"/>
      <c r="T40" s="2">
        <f t="shared" si="8"/>
        <v>0</v>
      </c>
      <c r="U40" s="2">
        <f t="shared" si="9"/>
        <v>0</v>
      </c>
    </row>
    <row r="41" spans="1:49" s="6" customFormat="1" x14ac:dyDescent="0.25">
      <c r="A41" s="14"/>
      <c r="B41" s="5" t="s">
        <v>35</v>
      </c>
      <c r="C41" s="4">
        <v>21</v>
      </c>
      <c r="D41" s="4">
        <f t="shared" si="0"/>
        <v>0</v>
      </c>
      <c r="E41" s="4">
        <v>24</v>
      </c>
      <c r="F41" s="4">
        <f t="shared" si="10"/>
        <v>0</v>
      </c>
      <c r="G41" s="4" t="s">
        <v>51</v>
      </c>
      <c r="H41" s="4">
        <f t="shared" si="2"/>
        <v>0</v>
      </c>
      <c r="I41" s="4">
        <v>22</v>
      </c>
      <c r="J41" s="4">
        <f t="shared" si="3"/>
        <v>0</v>
      </c>
      <c r="K41" s="4">
        <v>14</v>
      </c>
      <c r="L41" s="4">
        <f t="shared" si="4"/>
        <v>0</v>
      </c>
      <c r="M41" s="4">
        <v>15</v>
      </c>
      <c r="N41" s="4">
        <f t="shared" si="5"/>
        <v>0</v>
      </c>
      <c r="O41" s="4" t="s">
        <v>51</v>
      </c>
      <c r="P41" s="4">
        <f t="shared" si="6"/>
        <v>0</v>
      </c>
      <c r="Q41" s="4" t="s">
        <v>51</v>
      </c>
      <c r="R41" s="4">
        <f t="shared" si="7"/>
        <v>0</v>
      </c>
      <c r="S41" s="4"/>
      <c r="T41" s="4">
        <f t="shared" si="8"/>
        <v>0</v>
      </c>
      <c r="U41" s="4">
        <f t="shared" si="9"/>
        <v>0</v>
      </c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x14ac:dyDescent="0.25">
      <c r="A42" s="14"/>
      <c r="B42" s="7" t="s">
        <v>25</v>
      </c>
      <c r="C42" s="2">
        <v>16</v>
      </c>
      <c r="D42" s="2">
        <f t="shared" si="0"/>
        <v>0</v>
      </c>
      <c r="E42" s="2">
        <v>19</v>
      </c>
      <c r="F42" s="2">
        <f t="shared" si="10"/>
        <v>0</v>
      </c>
      <c r="G42" s="2">
        <v>14</v>
      </c>
      <c r="H42" s="2">
        <f t="shared" si="2"/>
        <v>0</v>
      </c>
      <c r="I42" s="2">
        <v>14</v>
      </c>
      <c r="J42" s="2">
        <f t="shared" si="3"/>
        <v>0</v>
      </c>
      <c r="K42" s="2">
        <v>21</v>
      </c>
      <c r="L42" s="2">
        <f t="shared" si="4"/>
        <v>0</v>
      </c>
      <c r="M42" s="2" t="s">
        <v>51</v>
      </c>
      <c r="N42" s="2">
        <f t="shared" si="5"/>
        <v>0</v>
      </c>
      <c r="O42" s="2" t="s">
        <v>51</v>
      </c>
      <c r="P42" s="2">
        <f t="shared" si="6"/>
        <v>0</v>
      </c>
      <c r="Q42" s="2" t="s">
        <v>51</v>
      </c>
      <c r="R42" s="2">
        <f t="shared" si="7"/>
        <v>0</v>
      </c>
      <c r="S42" s="2"/>
      <c r="T42" s="2">
        <f t="shared" si="8"/>
        <v>0</v>
      </c>
      <c r="U42" s="2">
        <f t="shared" si="9"/>
        <v>0</v>
      </c>
    </row>
    <row r="43" spans="1:49" x14ac:dyDescent="0.25">
      <c r="A43" s="14"/>
      <c r="B43" s="8" t="s">
        <v>39</v>
      </c>
      <c r="C43" s="4" t="s">
        <v>51</v>
      </c>
      <c r="D43" s="4">
        <f t="shared" si="0"/>
        <v>0</v>
      </c>
      <c r="E43" s="4">
        <v>27</v>
      </c>
      <c r="F43" s="4">
        <f t="shared" si="10"/>
        <v>0</v>
      </c>
      <c r="G43" s="4" t="s">
        <v>51</v>
      </c>
      <c r="H43" s="4">
        <f t="shared" si="2"/>
        <v>0</v>
      </c>
      <c r="I43" s="4" t="s">
        <v>51</v>
      </c>
      <c r="J43" s="4">
        <f t="shared" si="3"/>
        <v>0</v>
      </c>
      <c r="K43" s="4" t="s">
        <v>51</v>
      </c>
      <c r="L43" s="4">
        <f t="shared" si="4"/>
        <v>0</v>
      </c>
      <c r="M43" s="4">
        <v>25</v>
      </c>
      <c r="N43" s="4">
        <f t="shared" si="5"/>
        <v>0</v>
      </c>
      <c r="O43" s="4" t="s">
        <v>51</v>
      </c>
      <c r="P43" s="4">
        <f t="shared" si="6"/>
        <v>0</v>
      </c>
      <c r="Q43" s="4" t="s">
        <v>51</v>
      </c>
      <c r="R43" s="4">
        <f t="shared" si="7"/>
        <v>0</v>
      </c>
      <c r="S43" s="4"/>
      <c r="T43" s="4">
        <f t="shared" si="8"/>
        <v>0</v>
      </c>
      <c r="U43" s="4">
        <f t="shared" si="9"/>
        <v>0</v>
      </c>
    </row>
    <row r="44" spans="1:49" x14ac:dyDescent="0.25">
      <c r="A44" s="14"/>
      <c r="B44" s="1" t="s">
        <v>22</v>
      </c>
      <c r="C44" s="2">
        <v>30</v>
      </c>
      <c r="D44" s="2">
        <f t="shared" si="0"/>
        <v>0</v>
      </c>
      <c r="E44" s="2" t="s">
        <v>51</v>
      </c>
      <c r="F44" s="2">
        <f t="shared" si="10"/>
        <v>0</v>
      </c>
      <c r="G44" s="2">
        <v>22</v>
      </c>
      <c r="H44" s="2">
        <f t="shared" si="2"/>
        <v>0</v>
      </c>
      <c r="I44" s="2" t="s">
        <v>51</v>
      </c>
      <c r="J44" s="2">
        <f t="shared" si="3"/>
        <v>0</v>
      </c>
      <c r="K44" s="2">
        <v>26</v>
      </c>
      <c r="L44" s="2">
        <f t="shared" si="4"/>
        <v>0</v>
      </c>
      <c r="M44" s="2" t="s">
        <v>51</v>
      </c>
      <c r="N44" s="2">
        <f t="shared" si="5"/>
        <v>0</v>
      </c>
      <c r="O44" s="2" t="s">
        <v>51</v>
      </c>
      <c r="P44" s="2">
        <f t="shared" si="6"/>
        <v>0</v>
      </c>
      <c r="Q44" s="2" t="s">
        <v>51</v>
      </c>
      <c r="R44" s="2">
        <f t="shared" si="7"/>
        <v>0</v>
      </c>
      <c r="S44" s="2"/>
      <c r="T44" s="2">
        <f t="shared" si="8"/>
        <v>0</v>
      </c>
      <c r="U44" s="2">
        <f t="shared" si="9"/>
        <v>0</v>
      </c>
    </row>
    <row r="45" spans="1:49" x14ac:dyDescent="0.25">
      <c r="A45" s="14"/>
      <c r="B45" s="7" t="s">
        <v>23</v>
      </c>
      <c r="C45" s="2">
        <v>12</v>
      </c>
      <c r="D45" s="2">
        <f t="shared" si="0"/>
        <v>0</v>
      </c>
      <c r="E45" s="2">
        <v>15</v>
      </c>
      <c r="F45" s="2">
        <f t="shared" si="10"/>
        <v>0</v>
      </c>
      <c r="G45" s="2">
        <v>11</v>
      </c>
      <c r="H45" s="2">
        <f t="shared" si="2"/>
        <v>0</v>
      </c>
      <c r="I45" s="2">
        <v>24</v>
      </c>
      <c r="J45" s="2">
        <f t="shared" si="3"/>
        <v>0</v>
      </c>
      <c r="K45" s="2">
        <v>12</v>
      </c>
      <c r="L45" s="2">
        <f t="shared" si="4"/>
        <v>0</v>
      </c>
      <c r="M45" s="2">
        <v>12</v>
      </c>
      <c r="N45" s="2">
        <f t="shared" si="5"/>
        <v>0</v>
      </c>
      <c r="O45" s="2" t="s">
        <v>51</v>
      </c>
      <c r="P45" s="2">
        <f t="shared" si="6"/>
        <v>0</v>
      </c>
      <c r="Q45" s="2" t="s">
        <v>51</v>
      </c>
      <c r="R45" s="2">
        <f t="shared" si="7"/>
        <v>0</v>
      </c>
      <c r="S45" s="2"/>
      <c r="T45" s="2">
        <f t="shared" si="8"/>
        <v>0</v>
      </c>
      <c r="U45" s="2">
        <f t="shared" si="9"/>
        <v>0</v>
      </c>
    </row>
    <row r="46" spans="1:49" x14ac:dyDescent="0.25">
      <c r="A46" s="14"/>
      <c r="B46" s="8" t="s">
        <v>41</v>
      </c>
      <c r="C46" s="4" t="s">
        <v>51</v>
      </c>
      <c r="D46" s="4">
        <f t="shared" si="0"/>
        <v>0</v>
      </c>
      <c r="E46" s="4" t="s">
        <v>51</v>
      </c>
      <c r="F46" s="4">
        <f t="shared" si="10"/>
        <v>0</v>
      </c>
      <c r="G46" s="4" t="s">
        <v>51</v>
      </c>
      <c r="H46" s="4">
        <f t="shared" si="2"/>
        <v>0</v>
      </c>
      <c r="I46" s="4" t="s">
        <v>51</v>
      </c>
      <c r="J46" s="4">
        <f t="shared" si="3"/>
        <v>0</v>
      </c>
      <c r="K46" s="4" t="s">
        <v>51</v>
      </c>
      <c r="L46" s="4">
        <f t="shared" si="4"/>
        <v>0</v>
      </c>
      <c r="M46" s="4">
        <v>26</v>
      </c>
      <c r="N46" s="4">
        <f t="shared" si="5"/>
        <v>0</v>
      </c>
      <c r="O46" s="4" t="s">
        <v>51</v>
      </c>
      <c r="P46" s="4">
        <f t="shared" si="6"/>
        <v>0</v>
      </c>
      <c r="Q46" s="4" t="s">
        <v>51</v>
      </c>
      <c r="R46" s="4">
        <f t="shared" si="7"/>
        <v>0</v>
      </c>
      <c r="S46" s="4"/>
      <c r="T46" s="4">
        <f t="shared" si="8"/>
        <v>0</v>
      </c>
      <c r="U46" s="4">
        <f t="shared" si="9"/>
        <v>0</v>
      </c>
    </row>
    <row r="47" spans="1:49" x14ac:dyDescent="0.25">
      <c r="A47" s="14"/>
      <c r="B47" s="7" t="s">
        <v>49</v>
      </c>
      <c r="C47" s="2" t="s">
        <v>51</v>
      </c>
      <c r="D47" s="2">
        <f t="shared" si="0"/>
        <v>0</v>
      </c>
      <c r="E47" s="2" t="s">
        <v>51</v>
      </c>
      <c r="F47" s="2">
        <f t="shared" si="10"/>
        <v>0</v>
      </c>
      <c r="G47" s="2" t="s">
        <v>51</v>
      </c>
      <c r="H47" s="2">
        <f t="shared" si="2"/>
        <v>0</v>
      </c>
      <c r="I47" s="2" t="s">
        <v>51</v>
      </c>
      <c r="J47" s="2">
        <f t="shared" si="3"/>
        <v>0</v>
      </c>
      <c r="K47" s="2">
        <v>19</v>
      </c>
      <c r="L47" s="2">
        <f t="shared" si="4"/>
        <v>0</v>
      </c>
      <c r="M47" s="2" t="s">
        <v>51</v>
      </c>
      <c r="N47" s="2">
        <f t="shared" si="5"/>
        <v>0</v>
      </c>
      <c r="O47" s="2" t="s">
        <v>51</v>
      </c>
      <c r="P47" s="2">
        <f t="shared" si="6"/>
        <v>0</v>
      </c>
      <c r="Q47" s="2" t="s">
        <v>51</v>
      </c>
      <c r="R47" s="2">
        <f t="shared" si="7"/>
        <v>0</v>
      </c>
      <c r="S47" s="2"/>
      <c r="T47" s="2">
        <f t="shared" si="8"/>
        <v>0</v>
      </c>
      <c r="U47" s="2">
        <f t="shared" si="9"/>
        <v>0</v>
      </c>
    </row>
    <row r="48" spans="1:49" x14ac:dyDescent="0.25">
      <c r="A48" s="14"/>
      <c r="B48" s="7" t="s">
        <v>60</v>
      </c>
      <c r="C48" s="2" t="s">
        <v>51</v>
      </c>
      <c r="D48" s="2">
        <f t="shared" si="0"/>
        <v>0</v>
      </c>
      <c r="E48" s="2" t="s">
        <v>51</v>
      </c>
      <c r="F48" s="2">
        <f t="shared" si="10"/>
        <v>0</v>
      </c>
      <c r="G48" s="2" t="s">
        <v>51</v>
      </c>
      <c r="H48" s="2">
        <f t="shared" si="2"/>
        <v>0</v>
      </c>
      <c r="I48" s="2" t="s">
        <v>51</v>
      </c>
      <c r="J48" s="2">
        <f t="shared" si="3"/>
        <v>0</v>
      </c>
      <c r="K48" s="2" t="s">
        <v>51</v>
      </c>
      <c r="L48" s="2">
        <f t="shared" si="4"/>
        <v>0</v>
      </c>
      <c r="M48" s="2">
        <v>28</v>
      </c>
      <c r="N48" s="2">
        <f t="shared" si="5"/>
        <v>0</v>
      </c>
      <c r="O48" s="2" t="s">
        <v>51</v>
      </c>
      <c r="P48" s="2">
        <f t="shared" si="6"/>
        <v>0</v>
      </c>
      <c r="Q48" s="2" t="s">
        <v>51</v>
      </c>
      <c r="R48" s="2">
        <f t="shared" si="7"/>
        <v>0</v>
      </c>
      <c r="S48" s="2"/>
      <c r="T48" s="2">
        <f t="shared" si="8"/>
        <v>0</v>
      </c>
      <c r="U48" s="2">
        <f t="shared" si="9"/>
        <v>0</v>
      </c>
    </row>
    <row r="49" spans="1:21" x14ac:dyDescent="0.25">
      <c r="A49" s="14"/>
      <c r="B49" s="8" t="s">
        <v>42</v>
      </c>
      <c r="C49" s="4">
        <v>15</v>
      </c>
      <c r="D49" s="4">
        <f t="shared" si="0"/>
        <v>0</v>
      </c>
      <c r="E49" s="4">
        <v>20</v>
      </c>
      <c r="F49" s="4">
        <f t="shared" si="10"/>
        <v>0</v>
      </c>
      <c r="G49" s="4" t="s">
        <v>51</v>
      </c>
      <c r="H49" s="4">
        <f t="shared" si="2"/>
        <v>0</v>
      </c>
      <c r="I49" s="4">
        <v>20</v>
      </c>
      <c r="J49" s="4">
        <f t="shared" si="3"/>
        <v>0</v>
      </c>
      <c r="K49" s="4">
        <v>17</v>
      </c>
      <c r="L49" s="4">
        <f t="shared" si="4"/>
        <v>0</v>
      </c>
      <c r="M49" s="4">
        <v>19</v>
      </c>
      <c r="N49" s="4">
        <f t="shared" si="5"/>
        <v>0</v>
      </c>
      <c r="O49" s="4" t="s">
        <v>51</v>
      </c>
      <c r="P49" s="4">
        <f t="shared" si="6"/>
        <v>0</v>
      </c>
      <c r="Q49" s="4" t="s">
        <v>51</v>
      </c>
      <c r="R49" s="4">
        <f t="shared" si="7"/>
        <v>0</v>
      </c>
      <c r="S49" s="4"/>
      <c r="T49" s="4">
        <f t="shared" si="8"/>
        <v>0</v>
      </c>
      <c r="U49" s="4">
        <f t="shared" si="9"/>
        <v>0</v>
      </c>
    </row>
    <row r="50" spans="1:21" x14ac:dyDescent="0.25">
      <c r="A50" s="15"/>
      <c r="B50" s="1" t="s">
        <v>36</v>
      </c>
      <c r="C50" s="2">
        <v>22</v>
      </c>
      <c r="D50" s="2">
        <f t="shared" si="0"/>
        <v>0</v>
      </c>
      <c r="E50" s="2">
        <v>23</v>
      </c>
      <c r="F50" s="2">
        <f t="shared" si="10"/>
        <v>0</v>
      </c>
      <c r="G50" s="2">
        <v>17</v>
      </c>
      <c r="H50" s="2">
        <f t="shared" si="2"/>
        <v>0</v>
      </c>
      <c r="I50" s="2">
        <v>23</v>
      </c>
      <c r="J50" s="2">
        <f t="shared" si="3"/>
        <v>0</v>
      </c>
      <c r="K50" s="2">
        <v>24</v>
      </c>
      <c r="L50" s="2">
        <f t="shared" si="4"/>
        <v>0</v>
      </c>
      <c r="M50" s="2">
        <v>21</v>
      </c>
      <c r="N50" s="2">
        <f t="shared" si="5"/>
        <v>0</v>
      </c>
      <c r="O50" s="2" t="s">
        <v>51</v>
      </c>
      <c r="P50" s="2">
        <f t="shared" si="6"/>
        <v>0</v>
      </c>
      <c r="Q50" s="2" t="s">
        <v>51</v>
      </c>
      <c r="R50" s="2">
        <f t="shared" si="7"/>
        <v>0</v>
      </c>
      <c r="S50" s="2"/>
      <c r="T50" s="2">
        <f t="shared" si="8"/>
        <v>0</v>
      </c>
      <c r="U50" s="2">
        <f t="shared" si="9"/>
        <v>0</v>
      </c>
    </row>
    <row r="51" spans="1:21" hidden="1" x14ac:dyDescent="0.25">
      <c r="A51" s="9"/>
      <c r="B51" s="8" t="s">
        <v>43</v>
      </c>
      <c r="C51" s="4" t="s">
        <v>51</v>
      </c>
      <c r="D51" s="4">
        <f t="shared" ref="D51:D52" si="11">IF(C51=1,D$1,IF(C51=2,D$2,IF(C51=3,D$3,IF(C51=4,D$4,IF(C51=5,D$5,IF(C51=6,D$6,IF(C51=7,D$7,IF(C51=8,D$8,IF(C51=9,D$9,IF(C51=10,D$10,0))))))))))</f>
        <v>0</v>
      </c>
      <c r="E51" s="4" t="s">
        <v>51</v>
      </c>
      <c r="F51" s="4">
        <f t="shared" si="10"/>
        <v>0</v>
      </c>
      <c r="G51" s="4" t="s">
        <v>51</v>
      </c>
      <c r="H51" s="4">
        <f t="shared" ref="H51:H52" si="12">IF(G51=1,H$1,IF(G51=2,H$2,IF(G51=3,H$3,IF(G51=4,H$4,IF(G51=5,H$5,IF(G51=6,H$6,IF(G51=7,H$7,IF(G51=8,H$8,IF(G51=9,H$9,IF(G51=10,H$10,0))))))))))</f>
        <v>0</v>
      </c>
      <c r="I51" s="4" t="s">
        <v>51</v>
      </c>
      <c r="J51" s="4">
        <f t="shared" ref="J51:J52" si="13">IF(I51=1,J$1,IF(I51=2,J$2,IF(I51=3,J$3,IF(I51=4,J$4,IF(I51=5,J$5,IF(I51=6,J$6,IF(I51=7,J$7,IF(I51=8,J$8,IF(I51=9,J$9,IF(I51=10,J$10,0))))))))))</f>
        <v>0</v>
      </c>
      <c r="K51" s="4" t="s">
        <v>51</v>
      </c>
      <c r="L51" s="4">
        <f t="shared" ref="L51:L52" si="14">IF(K51=1,L$1,IF(K51=2,L$2,IF(K51=3,L$3,IF(K51=4,L$4,IF(K51=5,L$5,IF(K51=6,L$6,IF(K51=7,L$7,IF(K51=8,L$8,IF(K51=9,L$9,IF(K51=10,L$10,0))))))))))</f>
        <v>0</v>
      </c>
      <c r="M51" s="4" t="s">
        <v>51</v>
      </c>
      <c r="N51" s="4">
        <f t="shared" ref="N51:N52" si="15">IF(M51=1,N$1,IF(M51=2,N$2,IF(M51=3,N$3,IF(M51=4,N$4,IF(M51=5,N$5,IF(M51=6,N$6,IF(M51=7,N$7,IF(M51=8,N$8,IF(M51=9,N$9,IF(M51=10,N$10,0))))))))))</f>
        <v>0</v>
      </c>
      <c r="O51" s="4" t="s">
        <v>51</v>
      </c>
      <c r="P51" s="4">
        <f t="shared" ref="P51:P52" si="16">IF(O51=1,P$1,IF(O51=2,P$2,IF(O51=3,P$3,IF(O51=4,P$4,IF(O51=5,P$5,IF(O51=6,P$6,IF(O51=7,P$7,IF(O51=8,P$8,IF(O51=9,P$9,IF(O51=10,P$10,0))))))))))</f>
        <v>0</v>
      </c>
      <c r="Q51" s="4" t="s">
        <v>51</v>
      </c>
      <c r="R51" s="4">
        <f t="shared" ref="R51:R52" si="17">IF(Q51=1,R$1,IF(Q51=2,R$2,IF(Q51=3,R$3,IF(Q51=4,R$4,IF(Q51=5,R$5,IF(Q51=6,R$6,IF(Q51=7,R$7,IF(Q51=8,R$8,IF(Q51=9,R$9,IF(Q51=10,R$10,0))))))))))</f>
        <v>0</v>
      </c>
      <c r="S51" s="4"/>
      <c r="T51" s="4">
        <f t="shared" ref="T51:T52" si="18">IF(S51=1,T$1,IF(S51=2,T$2,IF(S51=3,T$7,IF(S51=4,T$8,IF(S51=5,T$9,IF(S51=6,T$10,0))))))</f>
        <v>0</v>
      </c>
      <c r="U51" s="4">
        <f t="shared" ref="U51:U52" si="19">T51+R51+P51+N51+L51+J51+H51+F51+D51</f>
        <v>0</v>
      </c>
    </row>
    <row r="52" spans="1:21" hidden="1" x14ac:dyDescent="0.25">
      <c r="A52" s="9"/>
      <c r="B52" s="5" t="s">
        <v>47</v>
      </c>
      <c r="C52" s="4" t="s">
        <v>51</v>
      </c>
      <c r="D52" s="4">
        <f t="shared" si="11"/>
        <v>0</v>
      </c>
      <c r="E52" s="4" t="s">
        <v>51</v>
      </c>
      <c r="F52" s="4">
        <f t="shared" si="10"/>
        <v>0</v>
      </c>
      <c r="G52" s="4" t="s">
        <v>51</v>
      </c>
      <c r="H52" s="4">
        <f t="shared" si="12"/>
        <v>0</v>
      </c>
      <c r="I52" s="4" t="s">
        <v>51</v>
      </c>
      <c r="J52" s="4">
        <f t="shared" si="13"/>
        <v>0</v>
      </c>
      <c r="K52" s="4" t="s">
        <v>51</v>
      </c>
      <c r="L52" s="4">
        <f t="shared" si="14"/>
        <v>0</v>
      </c>
      <c r="M52" s="4" t="s">
        <v>51</v>
      </c>
      <c r="N52" s="4">
        <f t="shared" si="15"/>
        <v>0</v>
      </c>
      <c r="O52" s="4" t="s">
        <v>51</v>
      </c>
      <c r="P52" s="4">
        <f t="shared" si="16"/>
        <v>0</v>
      </c>
      <c r="Q52" s="4" t="s">
        <v>51</v>
      </c>
      <c r="R52" s="4">
        <f t="shared" si="17"/>
        <v>0</v>
      </c>
      <c r="S52" s="4"/>
      <c r="T52" s="4">
        <f t="shared" si="18"/>
        <v>0</v>
      </c>
      <c r="U52" s="4">
        <f t="shared" si="19"/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4:U50">
    <sortCondition descending="1" ref="U14:U50"/>
    <sortCondition ref="B14:B50"/>
  </sortState>
  <mergeCells count="16">
    <mergeCell ref="U12:U13"/>
    <mergeCell ref="A11:U11"/>
    <mergeCell ref="A12:A13"/>
    <mergeCell ref="B12:B13"/>
    <mergeCell ref="C12:D12"/>
    <mergeCell ref="E12:F12"/>
    <mergeCell ref="G12:H12"/>
    <mergeCell ref="I12:J12"/>
    <mergeCell ref="K12:L12"/>
    <mergeCell ref="M12:N12"/>
    <mergeCell ref="O12:P12"/>
    <mergeCell ref="A28:A50"/>
    <mergeCell ref="A26:A27"/>
    <mergeCell ref="A24:A25"/>
    <mergeCell ref="Q12:R12"/>
    <mergeCell ref="S12:T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2"/>
  <sheetViews>
    <sheetView tabSelected="1" topLeftCell="A20" workbookViewId="0">
      <selection activeCell="B27" sqref="B27"/>
    </sheetView>
  </sheetViews>
  <sheetFormatPr defaultColWidth="9.140625" defaultRowHeight="15" x14ac:dyDescent="0.25"/>
  <cols>
    <col min="1" max="1" width="9.140625" style="3"/>
    <col min="2" max="2" width="43.5703125" bestFit="1" customWidth="1"/>
    <col min="3" max="6" width="4.7109375" customWidth="1"/>
    <col min="7" max="7" width="4.7109375" style="3" customWidth="1"/>
    <col min="8" max="8" width="4.7109375" customWidth="1"/>
    <col min="9" max="12" width="4.7109375" style="3" customWidth="1"/>
    <col min="13" max="18" width="4.7109375" customWidth="1"/>
    <col min="19" max="20" width="4.7109375" hidden="1" customWidth="1"/>
  </cols>
  <sheetData>
    <row r="1" spans="1:49" ht="16.149999999999999" hidden="1" customHeight="1" x14ac:dyDescent="0.25">
      <c r="C1">
        <v>1</v>
      </c>
      <c r="D1">
        <v>25</v>
      </c>
      <c r="E1">
        <v>1</v>
      </c>
      <c r="F1">
        <v>25</v>
      </c>
      <c r="G1">
        <v>1</v>
      </c>
      <c r="H1">
        <v>25</v>
      </c>
      <c r="I1">
        <v>1</v>
      </c>
      <c r="J1">
        <v>25</v>
      </c>
      <c r="K1">
        <v>1</v>
      </c>
      <c r="L1">
        <v>25</v>
      </c>
      <c r="M1">
        <v>1</v>
      </c>
      <c r="N1">
        <v>25</v>
      </c>
      <c r="O1">
        <v>1</v>
      </c>
      <c r="P1">
        <v>25</v>
      </c>
      <c r="Q1">
        <v>1</v>
      </c>
      <c r="R1">
        <v>25</v>
      </c>
      <c r="S1">
        <v>1</v>
      </c>
      <c r="T1">
        <v>20</v>
      </c>
    </row>
    <row r="2" spans="1:49" ht="16.149999999999999" hidden="1" customHeight="1" x14ac:dyDescent="0.25">
      <c r="C2">
        <v>2</v>
      </c>
      <c r="D2">
        <v>20</v>
      </c>
      <c r="E2">
        <v>2</v>
      </c>
      <c r="F2">
        <v>20</v>
      </c>
      <c r="G2">
        <v>2</v>
      </c>
      <c r="H2">
        <v>20</v>
      </c>
      <c r="I2">
        <v>2</v>
      </c>
      <c r="J2">
        <v>20</v>
      </c>
      <c r="K2">
        <v>2</v>
      </c>
      <c r="L2">
        <v>20</v>
      </c>
      <c r="M2">
        <v>2</v>
      </c>
      <c r="N2">
        <v>20</v>
      </c>
      <c r="O2">
        <v>2</v>
      </c>
      <c r="P2">
        <v>20</v>
      </c>
      <c r="Q2">
        <v>2</v>
      </c>
      <c r="R2">
        <v>20</v>
      </c>
      <c r="S2">
        <v>2</v>
      </c>
      <c r="T2">
        <v>15</v>
      </c>
    </row>
    <row r="3" spans="1:49" ht="16.149999999999999" hidden="1" customHeight="1" x14ac:dyDescent="0.25">
      <c r="C3">
        <v>3</v>
      </c>
      <c r="D3">
        <v>15</v>
      </c>
      <c r="E3">
        <v>3</v>
      </c>
      <c r="F3">
        <v>15</v>
      </c>
      <c r="G3">
        <v>3</v>
      </c>
      <c r="H3">
        <v>15</v>
      </c>
      <c r="I3">
        <v>3</v>
      </c>
      <c r="J3">
        <v>15</v>
      </c>
      <c r="K3">
        <v>3</v>
      </c>
      <c r="L3">
        <v>15</v>
      </c>
      <c r="M3">
        <v>3</v>
      </c>
      <c r="N3">
        <v>15</v>
      </c>
      <c r="O3">
        <v>3</v>
      </c>
      <c r="P3">
        <v>15</v>
      </c>
      <c r="Q3">
        <v>3</v>
      </c>
      <c r="R3">
        <v>15</v>
      </c>
    </row>
    <row r="4" spans="1:49" ht="16.149999999999999" hidden="1" customHeight="1" x14ac:dyDescent="0.25">
      <c r="C4">
        <v>4</v>
      </c>
      <c r="D4">
        <v>10</v>
      </c>
      <c r="E4">
        <v>4</v>
      </c>
      <c r="F4">
        <v>10</v>
      </c>
      <c r="G4">
        <v>4</v>
      </c>
      <c r="H4">
        <v>10</v>
      </c>
      <c r="I4">
        <v>4</v>
      </c>
      <c r="J4">
        <v>10</v>
      </c>
      <c r="K4">
        <v>4</v>
      </c>
      <c r="L4">
        <v>10</v>
      </c>
      <c r="M4">
        <v>4</v>
      </c>
      <c r="N4">
        <v>10</v>
      </c>
      <c r="O4">
        <v>4</v>
      </c>
      <c r="P4">
        <v>10</v>
      </c>
      <c r="Q4">
        <v>4</v>
      </c>
      <c r="R4">
        <v>10</v>
      </c>
    </row>
    <row r="5" spans="1:49" ht="16.149999999999999" hidden="1" customHeight="1" x14ac:dyDescent="0.25">
      <c r="C5">
        <v>5</v>
      </c>
      <c r="D5">
        <v>8</v>
      </c>
      <c r="E5">
        <v>5</v>
      </c>
      <c r="F5">
        <v>8</v>
      </c>
      <c r="G5">
        <v>5</v>
      </c>
      <c r="H5">
        <v>8</v>
      </c>
      <c r="I5">
        <v>5</v>
      </c>
      <c r="J5">
        <v>8</v>
      </c>
      <c r="K5">
        <v>5</v>
      </c>
      <c r="L5">
        <v>8</v>
      </c>
      <c r="M5">
        <v>5</v>
      </c>
      <c r="N5">
        <v>8</v>
      </c>
      <c r="O5">
        <v>5</v>
      </c>
      <c r="P5">
        <v>8</v>
      </c>
      <c r="Q5">
        <v>5</v>
      </c>
      <c r="R5">
        <v>8</v>
      </c>
    </row>
    <row r="6" spans="1:49" ht="16.149999999999999" hidden="1" customHeight="1" x14ac:dyDescent="0.25">
      <c r="C6">
        <v>6</v>
      </c>
      <c r="D6">
        <v>6</v>
      </c>
      <c r="E6">
        <v>6</v>
      </c>
      <c r="F6">
        <v>6</v>
      </c>
      <c r="G6">
        <v>6</v>
      </c>
      <c r="H6">
        <v>6</v>
      </c>
      <c r="I6">
        <v>6</v>
      </c>
      <c r="J6">
        <v>6</v>
      </c>
      <c r="K6">
        <v>6</v>
      </c>
      <c r="L6">
        <v>6</v>
      </c>
      <c r="M6">
        <v>6</v>
      </c>
      <c r="N6">
        <v>6</v>
      </c>
      <c r="O6">
        <v>6</v>
      </c>
      <c r="P6">
        <v>6</v>
      </c>
      <c r="Q6">
        <v>6</v>
      </c>
      <c r="R6">
        <v>6</v>
      </c>
    </row>
    <row r="7" spans="1:49" ht="16.149999999999999" hidden="1" customHeight="1" x14ac:dyDescent="0.25">
      <c r="C7">
        <v>7</v>
      </c>
      <c r="D7">
        <v>4</v>
      </c>
      <c r="E7">
        <v>7</v>
      </c>
      <c r="F7">
        <v>4</v>
      </c>
      <c r="G7">
        <v>7</v>
      </c>
      <c r="H7">
        <v>4</v>
      </c>
      <c r="I7">
        <v>7</v>
      </c>
      <c r="J7">
        <v>4</v>
      </c>
      <c r="K7">
        <v>7</v>
      </c>
      <c r="L7">
        <v>4</v>
      </c>
      <c r="M7">
        <v>7</v>
      </c>
      <c r="N7">
        <v>4</v>
      </c>
      <c r="O7">
        <v>7</v>
      </c>
      <c r="P7">
        <v>4</v>
      </c>
      <c r="Q7">
        <v>7</v>
      </c>
      <c r="R7">
        <v>4</v>
      </c>
      <c r="S7">
        <v>3</v>
      </c>
      <c r="T7">
        <v>10</v>
      </c>
    </row>
    <row r="8" spans="1:49" ht="16.149999999999999" hidden="1" customHeight="1" x14ac:dyDescent="0.25">
      <c r="C8">
        <v>8</v>
      </c>
      <c r="D8">
        <v>3</v>
      </c>
      <c r="E8">
        <v>8</v>
      </c>
      <c r="F8">
        <v>3</v>
      </c>
      <c r="G8">
        <v>8</v>
      </c>
      <c r="H8">
        <v>3</v>
      </c>
      <c r="I8">
        <v>8</v>
      </c>
      <c r="J8">
        <v>3</v>
      </c>
      <c r="K8">
        <v>8</v>
      </c>
      <c r="L8">
        <v>3</v>
      </c>
      <c r="M8">
        <v>8</v>
      </c>
      <c r="N8">
        <v>3</v>
      </c>
      <c r="O8">
        <v>8</v>
      </c>
      <c r="P8">
        <v>3</v>
      </c>
      <c r="Q8">
        <v>8</v>
      </c>
      <c r="R8">
        <v>3</v>
      </c>
      <c r="S8">
        <v>4</v>
      </c>
      <c r="T8">
        <v>7</v>
      </c>
    </row>
    <row r="9" spans="1:49" ht="16.149999999999999" hidden="1" customHeight="1" x14ac:dyDescent="0.25">
      <c r="C9">
        <v>9</v>
      </c>
      <c r="D9">
        <v>2</v>
      </c>
      <c r="E9">
        <v>9</v>
      </c>
      <c r="F9">
        <v>2</v>
      </c>
      <c r="G9">
        <v>9</v>
      </c>
      <c r="H9">
        <v>2</v>
      </c>
      <c r="I9">
        <v>9</v>
      </c>
      <c r="J9">
        <v>2</v>
      </c>
      <c r="K9">
        <v>9</v>
      </c>
      <c r="L9">
        <v>2</v>
      </c>
      <c r="M9">
        <v>9</v>
      </c>
      <c r="N9">
        <v>2</v>
      </c>
      <c r="O9">
        <v>9</v>
      </c>
      <c r="P9">
        <v>2</v>
      </c>
      <c r="Q9">
        <v>9</v>
      </c>
      <c r="R9">
        <v>2</v>
      </c>
      <c r="S9">
        <v>5</v>
      </c>
      <c r="T9">
        <v>5</v>
      </c>
    </row>
    <row r="10" spans="1:49" ht="16.149999999999999" hidden="1" customHeight="1" x14ac:dyDescent="0.25">
      <c r="C10">
        <v>10</v>
      </c>
      <c r="D10">
        <v>1</v>
      </c>
      <c r="E10">
        <v>10</v>
      </c>
      <c r="F10">
        <v>1</v>
      </c>
      <c r="G10">
        <v>10</v>
      </c>
      <c r="H10">
        <v>1</v>
      </c>
      <c r="I10">
        <v>10</v>
      </c>
      <c r="J10">
        <v>1</v>
      </c>
      <c r="K10">
        <v>10</v>
      </c>
      <c r="L10">
        <v>1</v>
      </c>
      <c r="M10">
        <v>10</v>
      </c>
      <c r="N10">
        <v>1</v>
      </c>
      <c r="O10">
        <v>10</v>
      </c>
      <c r="P10">
        <v>1</v>
      </c>
      <c r="Q10">
        <v>10</v>
      </c>
      <c r="R10">
        <v>1</v>
      </c>
      <c r="S10">
        <v>6</v>
      </c>
      <c r="T10">
        <v>3</v>
      </c>
    </row>
    <row r="11" spans="1:49" ht="15.75" x14ac:dyDescent="0.25">
      <c r="A11" s="20" t="s">
        <v>52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49" x14ac:dyDescent="0.25">
      <c r="A12" s="19" t="s">
        <v>1</v>
      </c>
      <c r="B12" s="19" t="s">
        <v>0</v>
      </c>
      <c r="C12" s="18" t="s">
        <v>2</v>
      </c>
      <c r="D12" s="18"/>
      <c r="E12" s="18" t="s">
        <v>3</v>
      </c>
      <c r="F12" s="18"/>
      <c r="G12" s="18" t="s">
        <v>4</v>
      </c>
      <c r="H12" s="18"/>
      <c r="I12" s="18" t="s">
        <v>5</v>
      </c>
      <c r="J12" s="18"/>
      <c r="K12" s="18" t="s">
        <v>6</v>
      </c>
      <c r="L12" s="18"/>
      <c r="M12" s="18" t="s">
        <v>7</v>
      </c>
      <c r="N12" s="18"/>
      <c r="O12" s="18" t="s">
        <v>8</v>
      </c>
      <c r="P12" s="18"/>
      <c r="Q12" s="18" t="s">
        <v>9</v>
      </c>
      <c r="R12" s="18"/>
      <c r="S12" s="18" t="s">
        <v>10</v>
      </c>
      <c r="T12" s="18"/>
      <c r="U12" s="19" t="s">
        <v>11</v>
      </c>
    </row>
    <row r="13" spans="1:49" x14ac:dyDescent="0.25">
      <c r="A13" s="19"/>
      <c r="B13" s="19"/>
      <c r="C13" s="11" t="s">
        <v>13</v>
      </c>
      <c r="D13" s="11" t="s">
        <v>12</v>
      </c>
      <c r="E13" s="11" t="s">
        <v>13</v>
      </c>
      <c r="F13" s="11" t="s">
        <v>12</v>
      </c>
      <c r="G13" s="11" t="s">
        <v>13</v>
      </c>
      <c r="H13" s="11" t="s">
        <v>12</v>
      </c>
      <c r="I13" s="11" t="s">
        <v>13</v>
      </c>
      <c r="J13" s="11" t="s">
        <v>12</v>
      </c>
      <c r="K13" s="11" t="s">
        <v>13</v>
      </c>
      <c r="L13" s="11" t="s">
        <v>12</v>
      </c>
      <c r="M13" s="11" t="s">
        <v>13</v>
      </c>
      <c r="N13" s="11" t="s">
        <v>12</v>
      </c>
      <c r="O13" s="11" t="s">
        <v>13</v>
      </c>
      <c r="P13" s="11" t="s">
        <v>12</v>
      </c>
      <c r="Q13" s="11" t="s">
        <v>13</v>
      </c>
      <c r="R13" s="11" t="s">
        <v>12</v>
      </c>
      <c r="S13" s="11" t="s">
        <v>13</v>
      </c>
      <c r="T13" s="11" t="s">
        <v>12</v>
      </c>
      <c r="U13" s="19"/>
    </row>
    <row r="14" spans="1:49" x14ac:dyDescent="0.25">
      <c r="A14" s="10">
        <v>1</v>
      </c>
      <c r="B14" s="1" t="s">
        <v>21</v>
      </c>
      <c r="C14" s="2">
        <v>2</v>
      </c>
      <c r="D14" s="2">
        <f t="shared" ref="D14:D41" si="0">IF(C14=1,D$1,IF(C14=2,D$2,IF(C14=3,D$3,IF(C14=4,D$4,IF(C14=5,D$5,IF(C14=6,D$6,IF(C14=7,D$7,IF(C14=8,D$8,IF(C14=9,D$9,IF(C14=10,D$10,0))))))))))</f>
        <v>20</v>
      </c>
      <c r="E14" s="2">
        <v>3</v>
      </c>
      <c r="F14" s="2">
        <f t="shared" ref="F14:F41" si="1">IF(E14=1,F$1,IF(E14=2,F$2,IF(E14=3,F$3,IF(E14=4,F$4,IF(E14=5,F$5,IF(E14=6,F$6,IF(E14=7,F$7,IF(E14=8,F$8,IF(E14=9,F$9,IF(E14=10,F$10,0))))))))))</f>
        <v>15</v>
      </c>
      <c r="G14" s="2">
        <v>3</v>
      </c>
      <c r="H14" s="2">
        <f t="shared" ref="H14:H41" si="2">IF(G14=1,H$1,IF(G14=2,H$2,IF(G14=3,H$3,IF(G14=4,H$4,IF(G14=5,H$5,IF(G14=6,H$6,IF(G14=7,H$7,IF(G14=8,H$8,IF(G14=9,H$9,IF(G14=10,H$10,0))))))))))</f>
        <v>15</v>
      </c>
      <c r="I14" s="2">
        <v>1</v>
      </c>
      <c r="J14" s="2">
        <f t="shared" ref="J14:J41" si="3">IF(I14=1,J$1,IF(I14=2,J$2,IF(I14=3,J$3,IF(I14=4,J$4,IF(I14=5,J$5,IF(I14=6,J$6,IF(I14=7,J$7,IF(I14=8,J$8,IF(I14=9,J$9,IF(I14=10,J$10,0))))))))))</f>
        <v>25</v>
      </c>
      <c r="K14" s="2">
        <v>1</v>
      </c>
      <c r="L14" s="2">
        <f t="shared" ref="L14:L41" si="4">IF(K14=1,L$1,IF(K14=2,L$2,IF(K14=3,L$3,IF(K14=4,L$4,IF(K14=5,L$5,IF(K14=6,L$6,IF(K14=7,L$7,IF(K14=8,L$8,IF(K14=9,L$9,IF(K14=10,L$10,0))))))))))</f>
        <v>25</v>
      </c>
      <c r="M14" s="2">
        <v>3</v>
      </c>
      <c r="N14" s="2">
        <f t="shared" ref="N14:N41" si="5">IF(M14=1,N$1,IF(M14=2,N$2,IF(M14=3,N$3,IF(M14=4,N$4,IF(M14=5,N$5,IF(M14=6,N$6,IF(M14=7,N$7,IF(M14=8,N$8,IF(M14=9,N$9,IF(M14=10,N$10,0))))))))))</f>
        <v>15</v>
      </c>
      <c r="O14" s="2" t="s">
        <v>51</v>
      </c>
      <c r="P14" s="2">
        <f t="shared" ref="P14:P41" si="6">IF(O14=1,P$1,IF(O14=2,P$2,IF(O14=3,P$3,IF(O14=4,P$4,IF(O14=5,P$5,IF(O14=6,P$6,IF(O14=7,P$7,IF(O14=8,P$8,IF(O14=9,P$9,IF(O14=10,P$10,0))))))))))</f>
        <v>0</v>
      </c>
      <c r="Q14" s="2" t="s">
        <v>51</v>
      </c>
      <c r="R14" s="2">
        <f t="shared" ref="R14:R41" si="7">IF(Q14=1,R$1,IF(Q14=2,R$2,IF(Q14=3,R$3,IF(Q14=4,R$4,IF(Q14=5,R$5,IF(Q14=6,R$6,IF(Q14=7,R$7,IF(Q14=8,R$8,IF(Q14=9,R$9,IF(Q14=10,R$10,0))))))))))</f>
        <v>0</v>
      </c>
      <c r="S14" s="2"/>
      <c r="T14" s="2">
        <f t="shared" ref="T14:T41" si="8">IF(S14=1,T$1,IF(S14=2,T$2,IF(S14=3,T$7,IF(S14=4,T$8,IF(S14=5,T$9,IF(S14=6,T$10,0))))))</f>
        <v>0</v>
      </c>
      <c r="U14" s="2">
        <f t="shared" ref="U14:U41" si="9">T14+R14+P14+N14+L14+J14+H14+F14+D14</f>
        <v>115</v>
      </c>
    </row>
    <row r="15" spans="1:49" s="6" customFormat="1" x14ac:dyDescent="0.25">
      <c r="A15" s="12">
        <v>2</v>
      </c>
      <c r="B15" s="8" t="s">
        <v>42</v>
      </c>
      <c r="C15" s="4" t="s">
        <v>51</v>
      </c>
      <c r="D15" s="4">
        <f t="shared" si="0"/>
        <v>0</v>
      </c>
      <c r="E15" s="4">
        <v>1</v>
      </c>
      <c r="F15" s="4">
        <f t="shared" si="1"/>
        <v>25</v>
      </c>
      <c r="G15" s="4">
        <v>5</v>
      </c>
      <c r="H15" s="4">
        <f t="shared" si="2"/>
        <v>8</v>
      </c>
      <c r="I15" s="4">
        <v>2</v>
      </c>
      <c r="J15" s="4">
        <f t="shared" si="3"/>
        <v>20</v>
      </c>
      <c r="K15" s="4">
        <v>7</v>
      </c>
      <c r="L15" s="4">
        <f t="shared" si="4"/>
        <v>4</v>
      </c>
      <c r="M15" s="4">
        <v>2</v>
      </c>
      <c r="N15" s="4">
        <f t="shared" si="5"/>
        <v>20</v>
      </c>
      <c r="O15" s="4" t="s">
        <v>51</v>
      </c>
      <c r="P15" s="4">
        <f t="shared" si="6"/>
        <v>0</v>
      </c>
      <c r="Q15" s="4" t="s">
        <v>51</v>
      </c>
      <c r="R15" s="4">
        <f t="shared" si="7"/>
        <v>0</v>
      </c>
      <c r="S15" s="4"/>
      <c r="T15" s="4">
        <f t="shared" si="8"/>
        <v>0</v>
      </c>
      <c r="U15" s="4">
        <f t="shared" si="9"/>
        <v>77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x14ac:dyDescent="0.25">
      <c r="A16" s="10">
        <v>3</v>
      </c>
      <c r="B16" s="1" t="s">
        <v>23</v>
      </c>
      <c r="C16" s="2">
        <v>1</v>
      </c>
      <c r="D16" s="2">
        <f t="shared" si="0"/>
        <v>25</v>
      </c>
      <c r="E16" s="2">
        <v>10</v>
      </c>
      <c r="F16" s="2">
        <f t="shared" si="1"/>
        <v>1</v>
      </c>
      <c r="G16" s="2">
        <v>3</v>
      </c>
      <c r="H16" s="2">
        <f t="shared" si="2"/>
        <v>15</v>
      </c>
      <c r="I16" s="2">
        <v>12</v>
      </c>
      <c r="J16" s="2">
        <f t="shared" si="3"/>
        <v>0</v>
      </c>
      <c r="K16" s="2">
        <v>2</v>
      </c>
      <c r="L16" s="2">
        <f t="shared" si="4"/>
        <v>20</v>
      </c>
      <c r="M16" s="2">
        <v>11</v>
      </c>
      <c r="N16" s="2">
        <f t="shared" si="5"/>
        <v>0</v>
      </c>
      <c r="O16" s="2" t="s">
        <v>51</v>
      </c>
      <c r="P16" s="2">
        <f t="shared" si="6"/>
        <v>0</v>
      </c>
      <c r="Q16" s="2" t="s">
        <v>51</v>
      </c>
      <c r="R16" s="2">
        <f t="shared" si="7"/>
        <v>0</v>
      </c>
      <c r="S16" s="2"/>
      <c r="T16" s="2">
        <f t="shared" si="8"/>
        <v>0</v>
      </c>
      <c r="U16" s="2">
        <f t="shared" si="9"/>
        <v>61</v>
      </c>
    </row>
    <row r="17" spans="1:49" s="6" customFormat="1" x14ac:dyDescent="0.25">
      <c r="A17" s="12">
        <v>4</v>
      </c>
      <c r="B17" s="8" t="s">
        <v>20</v>
      </c>
      <c r="C17" s="4">
        <v>4</v>
      </c>
      <c r="D17" s="4">
        <f t="shared" si="0"/>
        <v>10</v>
      </c>
      <c r="E17" s="4">
        <v>6</v>
      </c>
      <c r="F17" s="4">
        <f t="shared" si="1"/>
        <v>6</v>
      </c>
      <c r="G17" s="4">
        <v>1</v>
      </c>
      <c r="H17" s="4">
        <f t="shared" si="2"/>
        <v>25</v>
      </c>
      <c r="I17" s="4">
        <v>10</v>
      </c>
      <c r="J17" s="4">
        <f t="shared" si="3"/>
        <v>1</v>
      </c>
      <c r="K17" s="4">
        <v>3</v>
      </c>
      <c r="L17" s="4">
        <f t="shared" si="4"/>
        <v>15</v>
      </c>
      <c r="M17" s="4">
        <v>8</v>
      </c>
      <c r="N17" s="4">
        <f t="shared" si="5"/>
        <v>3</v>
      </c>
      <c r="O17" s="4" t="s">
        <v>51</v>
      </c>
      <c r="P17" s="4">
        <f t="shared" si="6"/>
        <v>0</v>
      </c>
      <c r="Q17" s="4" t="s">
        <v>51</v>
      </c>
      <c r="R17" s="4">
        <f t="shared" si="7"/>
        <v>0</v>
      </c>
      <c r="S17" s="4"/>
      <c r="T17" s="4">
        <f t="shared" si="8"/>
        <v>0</v>
      </c>
      <c r="U17" s="4">
        <f t="shared" si="9"/>
        <v>60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x14ac:dyDescent="0.25">
      <c r="A18" s="10">
        <v>5</v>
      </c>
      <c r="B18" s="1" t="s">
        <v>18</v>
      </c>
      <c r="C18" s="2">
        <v>7</v>
      </c>
      <c r="D18" s="2">
        <f t="shared" si="0"/>
        <v>4</v>
      </c>
      <c r="E18" s="2">
        <v>2</v>
      </c>
      <c r="F18" s="2">
        <f t="shared" si="1"/>
        <v>20</v>
      </c>
      <c r="G18" s="2">
        <v>7</v>
      </c>
      <c r="H18" s="2">
        <f t="shared" si="2"/>
        <v>4</v>
      </c>
      <c r="I18" s="2">
        <v>9</v>
      </c>
      <c r="J18" s="2">
        <f t="shared" si="3"/>
        <v>2</v>
      </c>
      <c r="K18" s="2">
        <v>10</v>
      </c>
      <c r="L18" s="2">
        <f t="shared" si="4"/>
        <v>1</v>
      </c>
      <c r="M18" s="2">
        <v>6</v>
      </c>
      <c r="N18" s="2">
        <f t="shared" si="5"/>
        <v>6</v>
      </c>
      <c r="O18" s="2" t="s">
        <v>51</v>
      </c>
      <c r="P18" s="2">
        <f t="shared" si="6"/>
        <v>0</v>
      </c>
      <c r="Q18" s="2" t="s">
        <v>51</v>
      </c>
      <c r="R18" s="2">
        <f t="shared" si="7"/>
        <v>0</v>
      </c>
      <c r="S18" s="2"/>
      <c r="T18" s="2">
        <f t="shared" si="8"/>
        <v>0</v>
      </c>
      <c r="U18" s="2">
        <f t="shared" si="9"/>
        <v>37</v>
      </c>
    </row>
    <row r="19" spans="1:49" s="6" customFormat="1" x14ac:dyDescent="0.25">
      <c r="A19" s="21">
        <v>6</v>
      </c>
      <c r="B19" s="8" t="s">
        <v>17</v>
      </c>
      <c r="C19" s="4">
        <v>3</v>
      </c>
      <c r="D19" s="4">
        <f t="shared" si="0"/>
        <v>15</v>
      </c>
      <c r="E19" s="4">
        <v>8</v>
      </c>
      <c r="F19" s="4">
        <f t="shared" si="1"/>
        <v>3</v>
      </c>
      <c r="G19" s="4">
        <v>7</v>
      </c>
      <c r="H19" s="4">
        <f t="shared" si="2"/>
        <v>4</v>
      </c>
      <c r="I19" s="4">
        <v>10</v>
      </c>
      <c r="J19" s="4">
        <f t="shared" si="3"/>
        <v>1</v>
      </c>
      <c r="K19" s="4">
        <v>5</v>
      </c>
      <c r="L19" s="4">
        <f t="shared" si="4"/>
        <v>8</v>
      </c>
      <c r="M19" s="4">
        <v>6</v>
      </c>
      <c r="N19" s="4">
        <f t="shared" si="5"/>
        <v>6</v>
      </c>
      <c r="O19" s="4" t="s">
        <v>51</v>
      </c>
      <c r="P19" s="4">
        <f t="shared" si="6"/>
        <v>0</v>
      </c>
      <c r="Q19" s="4" t="s">
        <v>51</v>
      </c>
      <c r="R19" s="4">
        <f t="shared" si="7"/>
        <v>0</v>
      </c>
      <c r="S19" s="4"/>
      <c r="T19" s="4">
        <f t="shared" si="8"/>
        <v>0</v>
      </c>
      <c r="U19" s="4">
        <f t="shared" si="9"/>
        <v>37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x14ac:dyDescent="0.25">
      <c r="A20" s="22"/>
      <c r="B20" s="1" t="s">
        <v>34</v>
      </c>
      <c r="C20" s="2">
        <v>13</v>
      </c>
      <c r="D20" s="2">
        <f t="shared" si="0"/>
        <v>0</v>
      </c>
      <c r="E20" s="2">
        <v>4</v>
      </c>
      <c r="F20" s="2">
        <f t="shared" si="1"/>
        <v>10</v>
      </c>
      <c r="G20" s="2">
        <v>7</v>
      </c>
      <c r="H20" s="2">
        <f t="shared" si="2"/>
        <v>4</v>
      </c>
      <c r="I20" s="2">
        <v>5</v>
      </c>
      <c r="J20" s="2">
        <f t="shared" si="3"/>
        <v>8</v>
      </c>
      <c r="K20" s="2" t="s">
        <v>51</v>
      </c>
      <c r="L20" s="2">
        <f t="shared" si="4"/>
        <v>0</v>
      </c>
      <c r="M20" s="2">
        <v>8</v>
      </c>
      <c r="N20" s="2">
        <f t="shared" si="5"/>
        <v>3</v>
      </c>
      <c r="O20" s="2" t="s">
        <v>51</v>
      </c>
      <c r="P20" s="2">
        <f t="shared" si="6"/>
        <v>0</v>
      </c>
      <c r="Q20" s="2" t="s">
        <v>51</v>
      </c>
      <c r="R20" s="2">
        <f t="shared" si="7"/>
        <v>0</v>
      </c>
      <c r="S20" s="2"/>
      <c r="T20" s="2">
        <f t="shared" si="8"/>
        <v>0</v>
      </c>
      <c r="U20" s="2">
        <f t="shared" si="9"/>
        <v>25</v>
      </c>
    </row>
    <row r="21" spans="1:49" s="6" customFormat="1" x14ac:dyDescent="0.25">
      <c r="A21" s="13">
        <v>8</v>
      </c>
      <c r="B21" s="8" t="s">
        <v>41</v>
      </c>
      <c r="C21" s="4" t="s">
        <v>51</v>
      </c>
      <c r="D21" s="4">
        <f t="shared" si="0"/>
        <v>0</v>
      </c>
      <c r="E21" s="4" t="s">
        <v>51</v>
      </c>
      <c r="F21" s="4">
        <f t="shared" si="1"/>
        <v>0</v>
      </c>
      <c r="G21" s="4" t="s">
        <v>51</v>
      </c>
      <c r="H21" s="4">
        <f t="shared" si="2"/>
        <v>0</v>
      </c>
      <c r="I21" s="4" t="s">
        <v>51</v>
      </c>
      <c r="J21" s="4">
        <f t="shared" si="3"/>
        <v>0</v>
      </c>
      <c r="K21" s="4" t="s">
        <v>51</v>
      </c>
      <c r="L21" s="4">
        <f t="shared" si="4"/>
        <v>0</v>
      </c>
      <c r="M21" s="4">
        <v>1</v>
      </c>
      <c r="N21" s="4">
        <f t="shared" si="5"/>
        <v>25</v>
      </c>
      <c r="O21" s="4" t="s">
        <v>51</v>
      </c>
      <c r="P21" s="4">
        <f t="shared" si="6"/>
        <v>0</v>
      </c>
      <c r="Q21" s="4" t="s">
        <v>51</v>
      </c>
      <c r="R21" s="4">
        <f t="shared" si="7"/>
        <v>0</v>
      </c>
      <c r="S21" s="4"/>
      <c r="T21" s="4">
        <f t="shared" si="8"/>
        <v>0</v>
      </c>
      <c r="U21" s="4">
        <f t="shared" si="9"/>
        <v>25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x14ac:dyDescent="0.25">
      <c r="A22" s="15"/>
      <c r="B22" s="1" t="s">
        <v>19</v>
      </c>
      <c r="C22" s="2">
        <v>13</v>
      </c>
      <c r="D22" s="2">
        <f t="shared" si="0"/>
        <v>0</v>
      </c>
      <c r="E22" s="2">
        <v>4</v>
      </c>
      <c r="F22" s="2">
        <f t="shared" si="1"/>
        <v>10</v>
      </c>
      <c r="G22" s="2" t="s">
        <v>51</v>
      </c>
      <c r="H22" s="2">
        <f t="shared" si="2"/>
        <v>0</v>
      </c>
      <c r="I22" s="2">
        <v>5</v>
      </c>
      <c r="J22" s="2">
        <f t="shared" si="3"/>
        <v>8</v>
      </c>
      <c r="K22" s="2">
        <v>8</v>
      </c>
      <c r="L22" s="2">
        <f t="shared" si="4"/>
        <v>3</v>
      </c>
      <c r="M22" s="2">
        <v>10</v>
      </c>
      <c r="N22" s="2">
        <f t="shared" si="5"/>
        <v>1</v>
      </c>
      <c r="O22" s="2" t="s">
        <v>51</v>
      </c>
      <c r="P22" s="2">
        <f t="shared" si="6"/>
        <v>0</v>
      </c>
      <c r="Q22" s="2" t="s">
        <v>51</v>
      </c>
      <c r="R22" s="2">
        <f t="shared" si="7"/>
        <v>0</v>
      </c>
      <c r="S22" s="2"/>
      <c r="T22" s="2">
        <f t="shared" si="8"/>
        <v>0</v>
      </c>
      <c r="U22" s="2">
        <f t="shared" si="9"/>
        <v>22</v>
      </c>
    </row>
    <row r="23" spans="1:49" s="6" customFormat="1" x14ac:dyDescent="0.25">
      <c r="A23" s="12">
        <v>10</v>
      </c>
      <c r="B23" s="8" t="s">
        <v>44</v>
      </c>
      <c r="C23" s="4">
        <v>6</v>
      </c>
      <c r="D23" s="4">
        <f t="shared" si="0"/>
        <v>6</v>
      </c>
      <c r="E23" s="4" t="s">
        <v>51</v>
      </c>
      <c r="F23" s="4">
        <f t="shared" si="1"/>
        <v>0</v>
      </c>
      <c r="G23" s="4" t="s">
        <v>51</v>
      </c>
      <c r="H23" s="4">
        <f t="shared" si="2"/>
        <v>0</v>
      </c>
      <c r="I23" s="4" t="s">
        <v>51</v>
      </c>
      <c r="J23" s="4">
        <f t="shared" si="3"/>
        <v>0</v>
      </c>
      <c r="K23" s="4">
        <v>3</v>
      </c>
      <c r="L23" s="4">
        <f t="shared" si="4"/>
        <v>15</v>
      </c>
      <c r="M23" s="4" t="s">
        <v>51</v>
      </c>
      <c r="N23" s="4">
        <f t="shared" si="5"/>
        <v>0</v>
      </c>
      <c r="O23" s="4" t="s">
        <v>51</v>
      </c>
      <c r="P23" s="4">
        <f t="shared" si="6"/>
        <v>0</v>
      </c>
      <c r="Q23" s="4" t="s">
        <v>51</v>
      </c>
      <c r="R23" s="4">
        <f t="shared" si="7"/>
        <v>0</v>
      </c>
      <c r="S23" s="4"/>
      <c r="T23" s="4">
        <f t="shared" si="8"/>
        <v>0</v>
      </c>
      <c r="U23" s="4">
        <f t="shared" si="9"/>
        <v>21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x14ac:dyDescent="0.25">
      <c r="A24" s="10">
        <v>11</v>
      </c>
      <c r="B24" s="1" t="s">
        <v>27</v>
      </c>
      <c r="C24" s="2" t="s">
        <v>51</v>
      </c>
      <c r="D24" s="2">
        <f t="shared" si="0"/>
        <v>0</v>
      </c>
      <c r="E24" s="2" t="s">
        <v>51</v>
      </c>
      <c r="F24" s="2">
        <f t="shared" si="1"/>
        <v>0</v>
      </c>
      <c r="G24" s="2">
        <v>2</v>
      </c>
      <c r="H24" s="2">
        <f t="shared" si="2"/>
        <v>20</v>
      </c>
      <c r="I24" s="2">
        <v>13</v>
      </c>
      <c r="J24" s="2">
        <f t="shared" si="3"/>
        <v>0</v>
      </c>
      <c r="K24" s="2" t="s">
        <v>51</v>
      </c>
      <c r="L24" s="2">
        <f t="shared" si="4"/>
        <v>0</v>
      </c>
      <c r="M24" s="2">
        <v>16</v>
      </c>
      <c r="N24" s="2">
        <f t="shared" si="5"/>
        <v>0</v>
      </c>
      <c r="O24" s="2" t="s">
        <v>51</v>
      </c>
      <c r="P24" s="2">
        <f t="shared" si="6"/>
        <v>0</v>
      </c>
      <c r="Q24" s="2" t="s">
        <v>51</v>
      </c>
      <c r="R24" s="2">
        <f t="shared" si="7"/>
        <v>0</v>
      </c>
      <c r="S24" s="2"/>
      <c r="T24" s="2">
        <f t="shared" si="8"/>
        <v>0</v>
      </c>
      <c r="U24" s="2">
        <f t="shared" si="9"/>
        <v>20</v>
      </c>
    </row>
    <row r="25" spans="1:49" s="6" customFormat="1" x14ac:dyDescent="0.25">
      <c r="A25" s="12">
        <v>12</v>
      </c>
      <c r="B25" s="8" t="s">
        <v>38</v>
      </c>
      <c r="C25" s="4">
        <v>13</v>
      </c>
      <c r="D25" s="4">
        <f t="shared" si="0"/>
        <v>0</v>
      </c>
      <c r="E25" s="4" t="s">
        <v>51</v>
      </c>
      <c r="F25" s="4">
        <f t="shared" si="1"/>
        <v>0</v>
      </c>
      <c r="G25" s="4" t="s">
        <v>51</v>
      </c>
      <c r="H25" s="4">
        <f t="shared" si="2"/>
        <v>0</v>
      </c>
      <c r="I25" s="4">
        <v>8</v>
      </c>
      <c r="J25" s="4">
        <f t="shared" si="3"/>
        <v>3</v>
      </c>
      <c r="K25" s="4">
        <v>6</v>
      </c>
      <c r="L25" s="4">
        <f t="shared" si="4"/>
        <v>6</v>
      </c>
      <c r="M25" s="4">
        <v>4</v>
      </c>
      <c r="N25" s="4">
        <f t="shared" si="5"/>
        <v>10</v>
      </c>
      <c r="O25" s="4" t="s">
        <v>51</v>
      </c>
      <c r="P25" s="4">
        <f t="shared" si="6"/>
        <v>0</v>
      </c>
      <c r="Q25" s="4" t="s">
        <v>51</v>
      </c>
      <c r="R25" s="4">
        <f t="shared" si="7"/>
        <v>0</v>
      </c>
      <c r="S25" s="4"/>
      <c r="T25" s="4">
        <f t="shared" si="8"/>
        <v>0</v>
      </c>
      <c r="U25" s="4">
        <f t="shared" si="9"/>
        <v>19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x14ac:dyDescent="0.25">
      <c r="A26" s="10">
        <v>13</v>
      </c>
      <c r="B26" s="1" t="s">
        <v>14</v>
      </c>
      <c r="C26" s="2">
        <v>13</v>
      </c>
      <c r="D26" s="2">
        <f t="shared" si="0"/>
        <v>0</v>
      </c>
      <c r="E26" s="2">
        <v>7</v>
      </c>
      <c r="F26" s="2">
        <f t="shared" si="1"/>
        <v>4</v>
      </c>
      <c r="G26" s="2" t="s">
        <v>51</v>
      </c>
      <c r="H26" s="2">
        <f t="shared" si="2"/>
        <v>0</v>
      </c>
      <c r="I26" s="2">
        <v>7</v>
      </c>
      <c r="J26" s="2">
        <f t="shared" si="3"/>
        <v>4</v>
      </c>
      <c r="K26" s="2" t="s">
        <v>51</v>
      </c>
      <c r="L26" s="2">
        <f t="shared" si="4"/>
        <v>0</v>
      </c>
      <c r="M26" s="2">
        <v>4</v>
      </c>
      <c r="N26" s="2">
        <f t="shared" si="5"/>
        <v>10</v>
      </c>
      <c r="O26" s="2" t="s">
        <v>51</v>
      </c>
      <c r="P26" s="2">
        <f t="shared" si="6"/>
        <v>0</v>
      </c>
      <c r="Q26" s="2" t="s">
        <v>51</v>
      </c>
      <c r="R26" s="2">
        <f t="shared" si="7"/>
        <v>0</v>
      </c>
      <c r="S26" s="2"/>
      <c r="T26" s="2">
        <f t="shared" si="8"/>
        <v>0</v>
      </c>
      <c r="U26" s="2">
        <f t="shared" si="9"/>
        <v>18</v>
      </c>
    </row>
    <row r="27" spans="1:49" s="6" customFormat="1" x14ac:dyDescent="0.25">
      <c r="A27" s="21">
        <v>14</v>
      </c>
      <c r="B27" s="8" t="s">
        <v>57</v>
      </c>
      <c r="C27" s="4" t="s">
        <v>51</v>
      </c>
      <c r="D27" s="4">
        <f t="shared" si="0"/>
        <v>0</v>
      </c>
      <c r="E27" s="4" t="s">
        <v>51</v>
      </c>
      <c r="F27" s="4">
        <f t="shared" si="1"/>
        <v>0</v>
      </c>
      <c r="G27" s="4" t="s">
        <v>51</v>
      </c>
      <c r="H27" s="4">
        <f t="shared" si="2"/>
        <v>0</v>
      </c>
      <c r="I27" s="4">
        <v>3</v>
      </c>
      <c r="J27" s="4">
        <f t="shared" si="3"/>
        <v>15</v>
      </c>
      <c r="K27" s="4" t="s">
        <v>51</v>
      </c>
      <c r="L27" s="4">
        <f t="shared" si="4"/>
        <v>0</v>
      </c>
      <c r="M27" s="4" t="s">
        <v>51</v>
      </c>
      <c r="N27" s="4">
        <f t="shared" si="5"/>
        <v>0</v>
      </c>
      <c r="O27" s="4" t="s">
        <v>51</v>
      </c>
      <c r="P27" s="4">
        <f t="shared" si="6"/>
        <v>0</v>
      </c>
      <c r="Q27" s="4" t="s">
        <v>51</v>
      </c>
      <c r="R27" s="4">
        <f t="shared" si="7"/>
        <v>0</v>
      </c>
      <c r="S27" s="4"/>
      <c r="T27" s="4">
        <f t="shared" si="8"/>
        <v>0</v>
      </c>
      <c r="U27" s="4">
        <f t="shared" si="9"/>
        <v>15</v>
      </c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x14ac:dyDescent="0.25">
      <c r="A28" s="22"/>
      <c r="B28" s="1" t="s">
        <v>39</v>
      </c>
      <c r="C28" s="2" t="s">
        <v>51</v>
      </c>
      <c r="D28" s="2">
        <f t="shared" si="0"/>
        <v>0</v>
      </c>
      <c r="E28" s="2">
        <v>13</v>
      </c>
      <c r="F28" s="2">
        <f t="shared" si="1"/>
        <v>0</v>
      </c>
      <c r="G28" s="2" t="s">
        <v>51</v>
      </c>
      <c r="H28" s="2">
        <f t="shared" si="2"/>
        <v>0</v>
      </c>
      <c r="I28" s="2">
        <v>3</v>
      </c>
      <c r="J28" s="2">
        <f t="shared" si="3"/>
        <v>15</v>
      </c>
      <c r="K28" s="2" t="s">
        <v>51</v>
      </c>
      <c r="L28" s="2">
        <f t="shared" si="4"/>
        <v>0</v>
      </c>
      <c r="M28" s="2">
        <v>13</v>
      </c>
      <c r="N28" s="2">
        <f t="shared" si="5"/>
        <v>0</v>
      </c>
      <c r="O28" s="2" t="s">
        <v>51</v>
      </c>
      <c r="P28" s="2">
        <f t="shared" si="6"/>
        <v>0</v>
      </c>
      <c r="Q28" s="2" t="s">
        <v>51</v>
      </c>
      <c r="R28" s="2">
        <f t="shared" si="7"/>
        <v>0</v>
      </c>
      <c r="S28" s="2"/>
      <c r="T28" s="2">
        <f t="shared" si="8"/>
        <v>0</v>
      </c>
      <c r="U28" s="2">
        <f t="shared" si="9"/>
        <v>15</v>
      </c>
    </row>
    <row r="29" spans="1:49" s="6" customFormat="1" x14ac:dyDescent="0.25">
      <c r="A29" s="12">
        <v>16</v>
      </c>
      <c r="B29" s="8" t="s">
        <v>32</v>
      </c>
      <c r="C29" s="4">
        <v>5</v>
      </c>
      <c r="D29" s="4">
        <f t="shared" si="0"/>
        <v>8</v>
      </c>
      <c r="E29" s="4" t="s">
        <v>51</v>
      </c>
      <c r="F29" s="4">
        <f t="shared" si="1"/>
        <v>0</v>
      </c>
      <c r="G29" s="4" t="s">
        <v>51</v>
      </c>
      <c r="H29" s="4">
        <f t="shared" si="2"/>
        <v>0</v>
      </c>
      <c r="I29" s="4" t="s">
        <v>51</v>
      </c>
      <c r="J29" s="4">
        <f t="shared" si="3"/>
        <v>0</v>
      </c>
      <c r="K29" s="4">
        <v>6</v>
      </c>
      <c r="L29" s="4">
        <f t="shared" si="4"/>
        <v>6</v>
      </c>
      <c r="M29" s="4">
        <v>16</v>
      </c>
      <c r="N29" s="4">
        <f t="shared" si="5"/>
        <v>0</v>
      </c>
      <c r="O29" s="4" t="s">
        <v>51</v>
      </c>
      <c r="P29" s="4">
        <f t="shared" si="6"/>
        <v>0</v>
      </c>
      <c r="Q29" s="4" t="s">
        <v>51</v>
      </c>
      <c r="R29" s="4">
        <f t="shared" si="7"/>
        <v>0</v>
      </c>
      <c r="S29" s="4"/>
      <c r="T29" s="4">
        <f t="shared" si="8"/>
        <v>0</v>
      </c>
      <c r="U29" s="4">
        <f t="shared" si="9"/>
        <v>14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x14ac:dyDescent="0.25">
      <c r="A30" s="10">
        <v>17</v>
      </c>
      <c r="B30" s="1" t="s">
        <v>48</v>
      </c>
      <c r="C30" s="2">
        <v>10</v>
      </c>
      <c r="D30" s="2">
        <f t="shared" si="0"/>
        <v>1</v>
      </c>
      <c r="E30" s="2">
        <v>12</v>
      </c>
      <c r="F30" s="2">
        <f t="shared" si="1"/>
        <v>0</v>
      </c>
      <c r="G30" s="2">
        <v>5</v>
      </c>
      <c r="H30" s="2">
        <f t="shared" si="2"/>
        <v>8</v>
      </c>
      <c r="I30" s="2">
        <v>13</v>
      </c>
      <c r="J30" s="2">
        <f t="shared" si="3"/>
        <v>0</v>
      </c>
      <c r="K30" s="2">
        <v>11</v>
      </c>
      <c r="L30" s="2">
        <f t="shared" si="4"/>
        <v>0</v>
      </c>
      <c r="M30" s="2">
        <v>16</v>
      </c>
      <c r="N30" s="2">
        <f t="shared" si="5"/>
        <v>0</v>
      </c>
      <c r="O30" s="2" t="s">
        <v>51</v>
      </c>
      <c r="P30" s="2">
        <f t="shared" si="6"/>
        <v>0</v>
      </c>
      <c r="Q30" s="2" t="s">
        <v>51</v>
      </c>
      <c r="R30" s="2">
        <f t="shared" si="7"/>
        <v>0</v>
      </c>
      <c r="S30" s="2"/>
      <c r="T30" s="2">
        <f t="shared" si="8"/>
        <v>0</v>
      </c>
      <c r="U30" s="2">
        <f t="shared" si="9"/>
        <v>9</v>
      </c>
    </row>
    <row r="31" spans="1:49" s="6" customFormat="1" x14ac:dyDescent="0.25">
      <c r="A31" s="12">
        <v>18</v>
      </c>
      <c r="B31" s="8" t="s">
        <v>15</v>
      </c>
      <c r="C31" s="4">
        <v>7</v>
      </c>
      <c r="D31" s="4">
        <f t="shared" si="0"/>
        <v>4</v>
      </c>
      <c r="E31" s="4">
        <v>9</v>
      </c>
      <c r="F31" s="4">
        <f t="shared" si="1"/>
        <v>2</v>
      </c>
      <c r="G31" s="4" t="s">
        <v>51</v>
      </c>
      <c r="H31" s="4">
        <f t="shared" si="2"/>
        <v>0</v>
      </c>
      <c r="I31" s="4">
        <v>11</v>
      </c>
      <c r="J31" s="4">
        <f t="shared" si="3"/>
        <v>0</v>
      </c>
      <c r="K31" s="4" t="s">
        <v>51</v>
      </c>
      <c r="L31" s="4">
        <f t="shared" si="4"/>
        <v>0</v>
      </c>
      <c r="M31" s="4">
        <v>12</v>
      </c>
      <c r="N31" s="4">
        <f t="shared" si="5"/>
        <v>0</v>
      </c>
      <c r="O31" s="4" t="s">
        <v>51</v>
      </c>
      <c r="P31" s="4">
        <f t="shared" si="6"/>
        <v>0</v>
      </c>
      <c r="Q31" s="4" t="s">
        <v>51</v>
      </c>
      <c r="R31" s="4">
        <f t="shared" si="7"/>
        <v>0</v>
      </c>
      <c r="S31" s="4"/>
      <c r="T31" s="4">
        <f t="shared" si="8"/>
        <v>0</v>
      </c>
      <c r="U31" s="4">
        <f t="shared" si="9"/>
        <v>6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x14ac:dyDescent="0.25">
      <c r="A32" s="10">
        <v>19</v>
      </c>
      <c r="B32" s="1" t="s">
        <v>26</v>
      </c>
      <c r="C32" s="2">
        <v>11</v>
      </c>
      <c r="D32" s="2">
        <f t="shared" si="0"/>
        <v>0</v>
      </c>
      <c r="E32" s="2">
        <v>11</v>
      </c>
      <c r="F32" s="2">
        <f t="shared" si="1"/>
        <v>0</v>
      </c>
      <c r="G32" s="2">
        <v>7</v>
      </c>
      <c r="H32" s="2">
        <f t="shared" si="2"/>
        <v>4</v>
      </c>
      <c r="I32" s="2">
        <v>13</v>
      </c>
      <c r="J32" s="2">
        <f t="shared" si="3"/>
        <v>0</v>
      </c>
      <c r="K32" s="2">
        <v>10</v>
      </c>
      <c r="L32" s="2">
        <f t="shared" si="4"/>
        <v>1</v>
      </c>
      <c r="M32" s="2">
        <v>13</v>
      </c>
      <c r="N32" s="2">
        <f t="shared" si="5"/>
        <v>0</v>
      </c>
      <c r="O32" s="2" t="s">
        <v>51</v>
      </c>
      <c r="P32" s="2">
        <f t="shared" si="6"/>
        <v>0</v>
      </c>
      <c r="Q32" s="2" t="s">
        <v>51</v>
      </c>
      <c r="R32" s="2">
        <f t="shared" si="7"/>
        <v>0</v>
      </c>
      <c r="S32" s="2"/>
      <c r="T32" s="2">
        <f t="shared" si="8"/>
        <v>0</v>
      </c>
      <c r="U32" s="2">
        <f t="shared" si="9"/>
        <v>5</v>
      </c>
    </row>
    <row r="33" spans="1:49" s="6" customFormat="1" x14ac:dyDescent="0.25">
      <c r="A33" s="21">
        <v>20</v>
      </c>
      <c r="B33" s="8" t="s">
        <v>58</v>
      </c>
      <c r="C33" s="4" t="s">
        <v>51</v>
      </c>
      <c r="D33" s="4">
        <f t="shared" si="0"/>
        <v>0</v>
      </c>
      <c r="E33" s="4" t="s">
        <v>51</v>
      </c>
      <c r="F33" s="4">
        <f t="shared" si="1"/>
        <v>0</v>
      </c>
      <c r="G33" s="4" t="s">
        <v>51</v>
      </c>
      <c r="H33" s="4">
        <f t="shared" si="2"/>
        <v>0</v>
      </c>
      <c r="I33" s="4">
        <v>7</v>
      </c>
      <c r="J33" s="4">
        <f t="shared" si="3"/>
        <v>4</v>
      </c>
      <c r="K33" s="4" t="s">
        <v>51</v>
      </c>
      <c r="L33" s="4">
        <f t="shared" si="4"/>
        <v>0</v>
      </c>
      <c r="M33" s="4" t="s">
        <v>51</v>
      </c>
      <c r="N33" s="4">
        <f t="shared" si="5"/>
        <v>0</v>
      </c>
      <c r="O33" s="4" t="s">
        <v>51</v>
      </c>
      <c r="P33" s="4">
        <f t="shared" si="6"/>
        <v>0</v>
      </c>
      <c r="Q33" s="4" t="s">
        <v>51</v>
      </c>
      <c r="R33" s="4">
        <f t="shared" si="7"/>
        <v>0</v>
      </c>
      <c r="S33" s="4"/>
      <c r="T33" s="4">
        <f t="shared" si="8"/>
        <v>0</v>
      </c>
      <c r="U33" s="4">
        <f t="shared" si="9"/>
        <v>4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x14ac:dyDescent="0.25">
      <c r="A34" s="23"/>
      <c r="B34" s="1" t="s">
        <v>53</v>
      </c>
      <c r="C34" s="2">
        <v>13</v>
      </c>
      <c r="D34" s="2">
        <f t="shared" si="0"/>
        <v>0</v>
      </c>
      <c r="E34" s="2" t="s">
        <v>51</v>
      </c>
      <c r="F34" s="2">
        <f t="shared" si="1"/>
        <v>0</v>
      </c>
      <c r="G34" s="2">
        <v>7</v>
      </c>
      <c r="H34" s="2">
        <f t="shared" si="2"/>
        <v>4</v>
      </c>
      <c r="I34" s="2">
        <v>16</v>
      </c>
      <c r="J34" s="2">
        <f t="shared" si="3"/>
        <v>0</v>
      </c>
      <c r="K34" s="2" t="s">
        <v>51</v>
      </c>
      <c r="L34" s="2">
        <f t="shared" si="4"/>
        <v>0</v>
      </c>
      <c r="M34" s="2" t="s">
        <v>51</v>
      </c>
      <c r="N34" s="2">
        <f t="shared" si="5"/>
        <v>0</v>
      </c>
      <c r="O34" s="2" t="s">
        <v>51</v>
      </c>
      <c r="P34" s="2">
        <f t="shared" si="6"/>
        <v>0</v>
      </c>
      <c r="Q34" s="2" t="s">
        <v>51</v>
      </c>
      <c r="R34" s="2">
        <f t="shared" si="7"/>
        <v>0</v>
      </c>
      <c r="S34" s="2"/>
      <c r="T34" s="2">
        <f t="shared" si="8"/>
        <v>0</v>
      </c>
      <c r="U34" s="2">
        <f t="shared" si="9"/>
        <v>4</v>
      </c>
    </row>
    <row r="35" spans="1:49" s="6" customFormat="1" x14ac:dyDescent="0.25">
      <c r="A35" s="22"/>
      <c r="B35" s="8" t="s">
        <v>36</v>
      </c>
      <c r="C35" s="4">
        <v>7</v>
      </c>
      <c r="D35" s="4">
        <f t="shared" si="0"/>
        <v>4</v>
      </c>
      <c r="E35" s="4">
        <v>13</v>
      </c>
      <c r="F35" s="4">
        <f t="shared" si="1"/>
        <v>0</v>
      </c>
      <c r="G35" s="4">
        <v>12</v>
      </c>
      <c r="H35" s="4">
        <f t="shared" si="2"/>
        <v>0</v>
      </c>
      <c r="I35" s="4">
        <v>16</v>
      </c>
      <c r="J35" s="4">
        <f t="shared" si="3"/>
        <v>0</v>
      </c>
      <c r="K35" s="4" t="s">
        <v>51</v>
      </c>
      <c r="L35" s="4">
        <f t="shared" si="4"/>
        <v>0</v>
      </c>
      <c r="M35" s="4" t="s">
        <v>51</v>
      </c>
      <c r="N35" s="4">
        <f t="shared" si="5"/>
        <v>0</v>
      </c>
      <c r="O35" s="4" t="s">
        <v>51</v>
      </c>
      <c r="P35" s="4">
        <f t="shared" si="6"/>
        <v>0</v>
      </c>
      <c r="Q35" s="4" t="s">
        <v>51</v>
      </c>
      <c r="R35" s="4">
        <f t="shared" si="7"/>
        <v>0</v>
      </c>
      <c r="S35" s="4"/>
      <c r="T35" s="4">
        <f t="shared" si="8"/>
        <v>0</v>
      </c>
      <c r="U35" s="4">
        <f t="shared" si="9"/>
        <v>4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x14ac:dyDescent="0.25">
      <c r="A36" s="10">
        <v>23</v>
      </c>
      <c r="B36" s="1" t="s">
        <v>56</v>
      </c>
      <c r="C36" s="2" t="s">
        <v>51</v>
      </c>
      <c r="D36" s="2">
        <f t="shared" si="0"/>
        <v>0</v>
      </c>
      <c r="E36" s="2" t="s">
        <v>51</v>
      </c>
      <c r="F36" s="2">
        <f t="shared" si="1"/>
        <v>0</v>
      </c>
      <c r="G36" s="2" t="s">
        <v>51</v>
      </c>
      <c r="H36" s="2">
        <f t="shared" si="2"/>
        <v>0</v>
      </c>
      <c r="I36" s="2" t="s">
        <v>51</v>
      </c>
      <c r="J36" s="2">
        <f t="shared" si="3"/>
        <v>0</v>
      </c>
      <c r="K36" s="2">
        <v>9</v>
      </c>
      <c r="L36" s="2">
        <f t="shared" si="4"/>
        <v>2</v>
      </c>
      <c r="M36" s="2" t="s">
        <v>51</v>
      </c>
      <c r="N36" s="2">
        <f t="shared" si="5"/>
        <v>0</v>
      </c>
      <c r="O36" s="2" t="s">
        <v>51</v>
      </c>
      <c r="P36" s="2">
        <f t="shared" si="6"/>
        <v>0</v>
      </c>
      <c r="Q36" s="2" t="s">
        <v>51</v>
      </c>
      <c r="R36" s="2">
        <f t="shared" si="7"/>
        <v>0</v>
      </c>
      <c r="S36" s="2"/>
      <c r="T36" s="2">
        <f t="shared" si="8"/>
        <v>0</v>
      </c>
      <c r="U36" s="2">
        <f t="shared" si="9"/>
        <v>2</v>
      </c>
    </row>
    <row r="37" spans="1:49" s="6" customFormat="1" x14ac:dyDescent="0.25">
      <c r="A37" s="12">
        <v>24</v>
      </c>
      <c r="B37" s="8" t="s">
        <v>61</v>
      </c>
      <c r="C37" s="4" t="s">
        <v>51</v>
      </c>
      <c r="D37" s="4">
        <f t="shared" si="0"/>
        <v>0</v>
      </c>
      <c r="E37" s="4" t="s">
        <v>51</v>
      </c>
      <c r="F37" s="4">
        <f t="shared" si="1"/>
        <v>0</v>
      </c>
      <c r="G37" s="4" t="s">
        <v>51</v>
      </c>
      <c r="H37" s="4">
        <f t="shared" si="2"/>
        <v>0</v>
      </c>
      <c r="I37" s="4" t="s">
        <v>51</v>
      </c>
      <c r="J37" s="4">
        <f t="shared" si="3"/>
        <v>0</v>
      </c>
      <c r="K37" s="4" t="s">
        <v>51</v>
      </c>
      <c r="L37" s="4">
        <f t="shared" si="4"/>
        <v>0</v>
      </c>
      <c r="M37" s="4">
        <v>16</v>
      </c>
      <c r="N37" s="4">
        <f t="shared" si="5"/>
        <v>0</v>
      </c>
      <c r="O37" s="4" t="s">
        <v>51</v>
      </c>
      <c r="P37" s="4">
        <f t="shared" si="6"/>
        <v>0</v>
      </c>
      <c r="Q37" s="4" t="s">
        <v>51</v>
      </c>
      <c r="R37" s="4">
        <f t="shared" si="7"/>
        <v>0</v>
      </c>
      <c r="S37" s="4"/>
      <c r="T37" s="4">
        <f t="shared" si="8"/>
        <v>0</v>
      </c>
      <c r="U37" s="4">
        <f t="shared" si="9"/>
        <v>0</v>
      </c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hidden="1" x14ac:dyDescent="0.25">
      <c r="A38" s="10"/>
      <c r="B38" s="1" t="s">
        <v>24</v>
      </c>
      <c r="C38" s="2" t="s">
        <v>51</v>
      </c>
      <c r="D38" s="2">
        <f t="shared" si="0"/>
        <v>0</v>
      </c>
      <c r="E38" s="2" t="s">
        <v>51</v>
      </c>
      <c r="F38" s="2">
        <f t="shared" si="1"/>
        <v>0</v>
      </c>
      <c r="G38" s="2" t="s">
        <v>51</v>
      </c>
      <c r="H38" s="2">
        <f t="shared" si="2"/>
        <v>0</v>
      </c>
      <c r="I38" s="2" t="s">
        <v>51</v>
      </c>
      <c r="J38" s="2">
        <f t="shared" si="3"/>
        <v>0</v>
      </c>
      <c r="K38" s="2" t="s">
        <v>51</v>
      </c>
      <c r="L38" s="2">
        <f t="shared" si="4"/>
        <v>0</v>
      </c>
      <c r="M38" s="2" t="s">
        <v>51</v>
      </c>
      <c r="N38" s="2">
        <f t="shared" si="5"/>
        <v>0</v>
      </c>
      <c r="O38" s="2" t="s">
        <v>51</v>
      </c>
      <c r="P38" s="2">
        <f t="shared" si="6"/>
        <v>0</v>
      </c>
      <c r="Q38" s="2" t="s">
        <v>51</v>
      </c>
      <c r="R38" s="2">
        <f t="shared" si="7"/>
        <v>0</v>
      </c>
      <c r="S38" s="2"/>
      <c r="T38" s="2">
        <f t="shared" si="8"/>
        <v>0</v>
      </c>
      <c r="U38" s="2">
        <f t="shared" si="9"/>
        <v>0</v>
      </c>
    </row>
    <row r="39" spans="1:49" s="6" customFormat="1" hidden="1" x14ac:dyDescent="0.25">
      <c r="A39" s="12"/>
      <c r="B39" s="8" t="s">
        <v>33</v>
      </c>
      <c r="C39" s="4">
        <v>11</v>
      </c>
      <c r="D39" s="4">
        <f t="shared" si="0"/>
        <v>0</v>
      </c>
      <c r="E39" s="4" t="s">
        <v>51</v>
      </c>
      <c r="F39" s="4">
        <f t="shared" si="1"/>
        <v>0</v>
      </c>
      <c r="G39" s="4" t="s">
        <v>51</v>
      </c>
      <c r="H39" s="4">
        <f t="shared" si="2"/>
        <v>0</v>
      </c>
      <c r="I39" s="4" t="s">
        <v>51</v>
      </c>
      <c r="J39" s="4">
        <f t="shared" si="3"/>
        <v>0</v>
      </c>
      <c r="K39" s="4" t="s">
        <v>51</v>
      </c>
      <c r="L39" s="4">
        <f t="shared" si="4"/>
        <v>0</v>
      </c>
      <c r="M39" s="4" t="s">
        <v>51</v>
      </c>
      <c r="N39" s="4">
        <f t="shared" si="5"/>
        <v>0</v>
      </c>
      <c r="O39" s="4" t="s">
        <v>51</v>
      </c>
      <c r="P39" s="4">
        <f t="shared" si="6"/>
        <v>0</v>
      </c>
      <c r="Q39" s="4" t="s">
        <v>51</v>
      </c>
      <c r="R39" s="4">
        <f t="shared" si="7"/>
        <v>0</v>
      </c>
      <c r="S39" s="4"/>
      <c r="T39" s="4">
        <f t="shared" si="8"/>
        <v>0</v>
      </c>
      <c r="U39" s="4">
        <f t="shared" si="9"/>
        <v>0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hidden="1" x14ac:dyDescent="0.25">
      <c r="A40" s="10"/>
      <c r="B40" s="1" t="s">
        <v>28</v>
      </c>
      <c r="C40" s="2" t="s">
        <v>51</v>
      </c>
      <c r="D40" s="2">
        <f t="shared" si="0"/>
        <v>0</v>
      </c>
      <c r="E40" s="2" t="s">
        <v>51</v>
      </c>
      <c r="F40" s="2">
        <f t="shared" si="1"/>
        <v>0</v>
      </c>
      <c r="G40" s="2" t="s">
        <v>51</v>
      </c>
      <c r="H40" s="2">
        <f t="shared" si="2"/>
        <v>0</v>
      </c>
      <c r="I40" s="2" t="s">
        <v>51</v>
      </c>
      <c r="J40" s="2">
        <f t="shared" si="3"/>
        <v>0</v>
      </c>
      <c r="K40" s="2" t="s">
        <v>51</v>
      </c>
      <c r="L40" s="2">
        <f t="shared" si="4"/>
        <v>0</v>
      </c>
      <c r="M40" s="2">
        <v>13</v>
      </c>
      <c r="N40" s="2">
        <f t="shared" si="5"/>
        <v>0</v>
      </c>
      <c r="O40" s="2" t="s">
        <v>51</v>
      </c>
      <c r="P40" s="2">
        <f t="shared" si="6"/>
        <v>0</v>
      </c>
      <c r="Q40" s="2" t="s">
        <v>51</v>
      </c>
      <c r="R40" s="2">
        <f t="shared" si="7"/>
        <v>0</v>
      </c>
      <c r="S40" s="2"/>
      <c r="T40" s="2">
        <f t="shared" si="8"/>
        <v>0</v>
      </c>
      <c r="U40" s="2">
        <f t="shared" si="9"/>
        <v>0</v>
      </c>
    </row>
    <row r="41" spans="1:49" s="6" customFormat="1" hidden="1" x14ac:dyDescent="0.25">
      <c r="A41" s="12"/>
      <c r="B41" s="8" t="s">
        <v>45</v>
      </c>
      <c r="C41" s="4" t="s">
        <v>51</v>
      </c>
      <c r="D41" s="4">
        <f t="shared" si="0"/>
        <v>0</v>
      </c>
      <c r="E41" s="4" t="s">
        <v>51</v>
      </c>
      <c r="F41" s="4">
        <f t="shared" si="1"/>
        <v>0</v>
      </c>
      <c r="G41" s="4">
        <v>12</v>
      </c>
      <c r="H41" s="4">
        <f t="shared" si="2"/>
        <v>0</v>
      </c>
      <c r="I41" s="4" t="s">
        <v>51</v>
      </c>
      <c r="J41" s="4">
        <f t="shared" si="3"/>
        <v>0</v>
      </c>
      <c r="K41" s="4" t="s">
        <v>51</v>
      </c>
      <c r="L41" s="4">
        <f t="shared" si="4"/>
        <v>0</v>
      </c>
      <c r="M41" s="4" t="s">
        <v>51</v>
      </c>
      <c r="N41" s="4">
        <f t="shared" si="5"/>
        <v>0</v>
      </c>
      <c r="O41" s="4" t="s">
        <v>51</v>
      </c>
      <c r="P41" s="4">
        <f t="shared" si="6"/>
        <v>0</v>
      </c>
      <c r="Q41" s="4" t="s">
        <v>51</v>
      </c>
      <c r="R41" s="4">
        <f t="shared" si="7"/>
        <v>0</v>
      </c>
      <c r="S41" s="4"/>
      <c r="T41" s="4">
        <f t="shared" si="8"/>
        <v>0</v>
      </c>
      <c r="U41" s="4">
        <f t="shared" si="9"/>
        <v>0</v>
      </c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hidden="1" x14ac:dyDescent="0.25">
      <c r="A42" s="9"/>
      <c r="B42" s="7" t="s">
        <v>55</v>
      </c>
      <c r="C42" s="4" t="s">
        <v>51</v>
      </c>
      <c r="D42" s="4">
        <f t="shared" ref="D42:D52" si="10">IF(C42=1,D$1,IF(C42=2,D$2,IF(C42=3,D$3,IF(C42=4,D$4,IF(C42=5,D$5,IF(C42=6,D$6,IF(C42=7,D$7,IF(C42=8,D$8,IF(C42=9,D$9,IF(C42=10,D$10,0))))))))))</f>
        <v>0</v>
      </c>
      <c r="E42" s="4" t="s">
        <v>51</v>
      </c>
      <c r="F42" s="4">
        <f t="shared" ref="F42:F49" si="11">IF(E42=1,F$1,IF(E42=2,F$2,IF(E42=3,F$3,IF(E42=4,F$4,IF(E42=5,F$5,IF(E42=6,F$6,IF(E42=7,F$7,IF(E42=8,F$8,IF(E42=9,F$9,IF(E42=10,F$10,0))))))))))</f>
        <v>0</v>
      </c>
      <c r="G42" s="4" t="s">
        <v>51</v>
      </c>
      <c r="H42" s="4">
        <f t="shared" ref="H42:H52" si="12">IF(G42=1,H$1,IF(G42=2,H$2,IF(G42=3,H$3,IF(G42=4,H$4,IF(G42=5,H$5,IF(G42=6,H$6,IF(G42=7,H$7,IF(G42=8,H$8,IF(G42=9,H$9,IF(G42=10,H$10,0))))))))))</f>
        <v>0</v>
      </c>
      <c r="I42" s="4" t="s">
        <v>51</v>
      </c>
      <c r="J42" s="4">
        <f t="shared" ref="J42:J52" si="13">IF(I42=1,J$1,IF(I42=2,J$2,IF(I42=3,J$3,IF(I42=4,J$4,IF(I42=5,J$5,IF(I42=6,J$6,IF(I42=7,J$7,IF(I42=8,J$8,IF(I42=9,J$9,IF(I42=10,J$10,0))))))))))</f>
        <v>0</v>
      </c>
      <c r="K42" s="4" t="s">
        <v>51</v>
      </c>
      <c r="L42" s="4">
        <f t="shared" ref="L42:L52" si="14">IF(K42=1,L$1,IF(K42=2,L$2,IF(K42=3,L$3,IF(K42=4,L$4,IF(K42=5,L$5,IF(K42=6,L$6,IF(K42=7,L$7,IF(K42=8,L$8,IF(K42=9,L$9,IF(K42=10,L$10,0))))))))))</f>
        <v>0</v>
      </c>
      <c r="M42" s="4" t="s">
        <v>51</v>
      </c>
      <c r="N42" s="4">
        <f t="shared" ref="N42:N52" si="15">IF(M42=1,N$1,IF(M42=2,N$2,IF(M42=3,N$3,IF(M42=4,N$4,IF(M42=5,N$5,IF(M42=6,N$6,IF(M42=7,N$7,IF(M42=8,N$8,IF(M42=9,N$9,IF(M42=10,N$10,0))))))))))</f>
        <v>0</v>
      </c>
      <c r="O42" s="4" t="s">
        <v>51</v>
      </c>
      <c r="P42" s="4">
        <f t="shared" ref="P42:P52" si="16">IF(O42=1,P$1,IF(O42=2,P$2,IF(O42=3,P$3,IF(O42=4,P$4,IF(O42=5,P$5,IF(O42=6,P$6,IF(O42=7,P$7,IF(O42=8,P$8,IF(O42=9,P$9,IF(O42=10,P$10,0))))))))))</f>
        <v>0</v>
      </c>
      <c r="Q42" s="4" t="s">
        <v>51</v>
      </c>
      <c r="R42" s="4">
        <f t="shared" ref="R42:R52" si="17">IF(Q42=1,R$1,IF(Q42=2,R$2,IF(Q42=3,R$3,IF(Q42=4,R$4,IF(Q42=5,R$5,IF(Q42=6,R$6,IF(Q42=7,R$7,IF(Q42=8,R$8,IF(Q42=9,R$9,IF(Q42=10,R$10,0))))))))))</f>
        <v>0</v>
      </c>
      <c r="S42" s="4"/>
      <c r="T42" s="4">
        <f t="shared" ref="T42:T52" si="18">IF(S42=1,T$1,IF(S42=2,T$2,IF(S42=3,T$7,IF(S42=4,T$8,IF(S42=5,T$9,IF(S42=6,T$10,0))))))</f>
        <v>0</v>
      </c>
      <c r="U42" s="4">
        <f t="shared" ref="U42:U52" si="19">T42+R42+P42+N42+L42+J42+H42+F42+D42</f>
        <v>0</v>
      </c>
    </row>
    <row r="43" spans="1:49" hidden="1" x14ac:dyDescent="0.25">
      <c r="A43" s="10"/>
      <c r="B43" s="1" t="s">
        <v>29</v>
      </c>
      <c r="C43" s="2" t="s">
        <v>51</v>
      </c>
      <c r="D43" s="2">
        <f t="shared" si="10"/>
        <v>0</v>
      </c>
      <c r="E43" s="2" t="s">
        <v>51</v>
      </c>
      <c r="F43" s="2">
        <f t="shared" si="11"/>
        <v>0</v>
      </c>
      <c r="G43" s="2" t="s">
        <v>51</v>
      </c>
      <c r="H43" s="2">
        <f t="shared" si="12"/>
        <v>0</v>
      </c>
      <c r="I43" s="2" t="s">
        <v>51</v>
      </c>
      <c r="J43" s="2">
        <f t="shared" si="13"/>
        <v>0</v>
      </c>
      <c r="K43" s="2" t="s">
        <v>51</v>
      </c>
      <c r="L43" s="2">
        <f t="shared" si="14"/>
        <v>0</v>
      </c>
      <c r="M43" s="2" t="s">
        <v>51</v>
      </c>
      <c r="N43" s="2">
        <f t="shared" si="15"/>
        <v>0</v>
      </c>
      <c r="O43" s="2" t="s">
        <v>51</v>
      </c>
      <c r="P43" s="2">
        <f t="shared" si="16"/>
        <v>0</v>
      </c>
      <c r="Q43" s="2" t="s">
        <v>51</v>
      </c>
      <c r="R43" s="2">
        <f t="shared" si="17"/>
        <v>0</v>
      </c>
      <c r="S43" s="2"/>
      <c r="T43" s="2">
        <f t="shared" si="18"/>
        <v>0</v>
      </c>
      <c r="U43" s="2">
        <f t="shared" si="19"/>
        <v>0</v>
      </c>
    </row>
    <row r="44" spans="1:49" s="6" customFormat="1" hidden="1" x14ac:dyDescent="0.25">
      <c r="A44" s="9"/>
      <c r="B44" s="8" t="s">
        <v>35</v>
      </c>
      <c r="C44" s="4" t="s">
        <v>51</v>
      </c>
      <c r="D44" s="4">
        <f t="shared" si="10"/>
        <v>0</v>
      </c>
      <c r="E44" s="4" t="s">
        <v>51</v>
      </c>
      <c r="F44" s="4">
        <f t="shared" si="11"/>
        <v>0</v>
      </c>
      <c r="G44" s="4" t="s">
        <v>51</v>
      </c>
      <c r="H44" s="4">
        <f t="shared" si="12"/>
        <v>0</v>
      </c>
      <c r="I44" s="4" t="s">
        <v>51</v>
      </c>
      <c r="J44" s="4">
        <f t="shared" si="13"/>
        <v>0</v>
      </c>
      <c r="K44" s="4" t="s">
        <v>51</v>
      </c>
      <c r="L44" s="4">
        <f t="shared" si="14"/>
        <v>0</v>
      </c>
      <c r="M44" s="4" t="s">
        <v>51</v>
      </c>
      <c r="N44" s="4">
        <f t="shared" si="15"/>
        <v>0</v>
      </c>
      <c r="O44" s="4" t="s">
        <v>51</v>
      </c>
      <c r="P44" s="4">
        <f t="shared" si="16"/>
        <v>0</v>
      </c>
      <c r="Q44" s="4" t="s">
        <v>51</v>
      </c>
      <c r="R44" s="4">
        <f t="shared" si="17"/>
        <v>0</v>
      </c>
      <c r="S44" s="4"/>
      <c r="T44" s="4">
        <f t="shared" si="18"/>
        <v>0</v>
      </c>
      <c r="U44" s="4">
        <f t="shared" si="19"/>
        <v>0</v>
      </c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hidden="1" x14ac:dyDescent="0.25">
      <c r="A45" s="10"/>
      <c r="B45" s="7" t="s">
        <v>25</v>
      </c>
      <c r="C45" s="2" t="s">
        <v>51</v>
      </c>
      <c r="D45" s="2">
        <f t="shared" si="10"/>
        <v>0</v>
      </c>
      <c r="E45" s="2" t="s">
        <v>51</v>
      </c>
      <c r="F45" s="2">
        <f t="shared" si="11"/>
        <v>0</v>
      </c>
      <c r="G45" s="2" t="s">
        <v>51</v>
      </c>
      <c r="H45" s="2">
        <f t="shared" si="12"/>
        <v>0</v>
      </c>
      <c r="I45" s="2" t="s">
        <v>51</v>
      </c>
      <c r="J45" s="2">
        <f t="shared" si="13"/>
        <v>0</v>
      </c>
      <c r="K45" s="2" t="s">
        <v>51</v>
      </c>
      <c r="L45" s="2">
        <f t="shared" si="14"/>
        <v>0</v>
      </c>
      <c r="M45" s="2" t="s">
        <v>51</v>
      </c>
      <c r="N45" s="2">
        <f t="shared" si="15"/>
        <v>0</v>
      </c>
      <c r="O45" s="2" t="s">
        <v>51</v>
      </c>
      <c r="P45" s="2">
        <f t="shared" si="16"/>
        <v>0</v>
      </c>
      <c r="Q45" s="2" t="s">
        <v>51</v>
      </c>
      <c r="R45" s="2">
        <f t="shared" si="17"/>
        <v>0</v>
      </c>
      <c r="S45" s="2"/>
      <c r="T45" s="2">
        <f t="shared" si="18"/>
        <v>0</v>
      </c>
      <c r="U45" s="2">
        <f t="shared" si="19"/>
        <v>0</v>
      </c>
    </row>
    <row r="46" spans="1:49" hidden="1" x14ac:dyDescent="0.25">
      <c r="A46" s="9"/>
      <c r="B46" s="8" t="s">
        <v>47</v>
      </c>
      <c r="C46" s="4" t="s">
        <v>51</v>
      </c>
      <c r="D46" s="4">
        <f t="shared" si="10"/>
        <v>0</v>
      </c>
      <c r="E46" s="4" t="s">
        <v>51</v>
      </c>
      <c r="F46" s="4">
        <f t="shared" si="11"/>
        <v>0</v>
      </c>
      <c r="G46" s="4" t="s">
        <v>51</v>
      </c>
      <c r="H46" s="4">
        <f t="shared" si="12"/>
        <v>0</v>
      </c>
      <c r="I46" s="4" t="s">
        <v>51</v>
      </c>
      <c r="J46" s="4">
        <f t="shared" si="13"/>
        <v>0</v>
      </c>
      <c r="K46" s="4" t="s">
        <v>51</v>
      </c>
      <c r="L46" s="4">
        <f t="shared" si="14"/>
        <v>0</v>
      </c>
      <c r="M46" s="4" t="s">
        <v>51</v>
      </c>
      <c r="N46" s="4">
        <f t="shared" si="15"/>
        <v>0</v>
      </c>
      <c r="O46" s="4" t="s">
        <v>51</v>
      </c>
      <c r="P46" s="4">
        <f t="shared" si="16"/>
        <v>0</v>
      </c>
      <c r="Q46" s="4" t="s">
        <v>51</v>
      </c>
      <c r="R46" s="4">
        <f t="shared" si="17"/>
        <v>0</v>
      </c>
      <c r="S46" s="4"/>
      <c r="T46" s="4">
        <f t="shared" si="18"/>
        <v>0</v>
      </c>
      <c r="U46" s="4">
        <f t="shared" si="19"/>
        <v>0</v>
      </c>
    </row>
    <row r="47" spans="1:49" hidden="1" x14ac:dyDescent="0.25">
      <c r="A47" s="9"/>
      <c r="B47" s="8" t="s">
        <v>22</v>
      </c>
      <c r="C47" s="4" t="s">
        <v>51</v>
      </c>
      <c r="D47" s="4">
        <f t="shared" si="10"/>
        <v>0</v>
      </c>
      <c r="E47" s="4" t="s">
        <v>51</v>
      </c>
      <c r="F47" s="4">
        <f t="shared" si="11"/>
        <v>0</v>
      </c>
      <c r="G47" s="4" t="s">
        <v>51</v>
      </c>
      <c r="H47" s="4">
        <f t="shared" si="12"/>
        <v>0</v>
      </c>
      <c r="I47" s="4" t="s">
        <v>51</v>
      </c>
      <c r="J47" s="4">
        <f t="shared" si="13"/>
        <v>0</v>
      </c>
      <c r="K47" s="4" t="s">
        <v>51</v>
      </c>
      <c r="L47" s="4">
        <f t="shared" si="14"/>
        <v>0</v>
      </c>
      <c r="M47" s="4" t="s">
        <v>51</v>
      </c>
      <c r="N47" s="4">
        <f t="shared" si="15"/>
        <v>0</v>
      </c>
      <c r="O47" s="4" t="s">
        <v>51</v>
      </c>
      <c r="P47" s="4">
        <f t="shared" si="16"/>
        <v>0</v>
      </c>
      <c r="Q47" s="4" t="s">
        <v>51</v>
      </c>
      <c r="R47" s="4">
        <f t="shared" si="17"/>
        <v>0</v>
      </c>
      <c r="S47" s="4"/>
      <c r="T47" s="4">
        <f t="shared" si="18"/>
        <v>0</v>
      </c>
      <c r="U47" s="4">
        <f t="shared" si="19"/>
        <v>0</v>
      </c>
    </row>
    <row r="48" spans="1:49" hidden="1" x14ac:dyDescent="0.25">
      <c r="A48" s="10"/>
      <c r="B48" s="5" t="s">
        <v>16</v>
      </c>
      <c r="C48" s="4" t="s">
        <v>51</v>
      </c>
      <c r="D48" s="4">
        <f t="shared" si="10"/>
        <v>0</v>
      </c>
      <c r="E48" s="4" t="s">
        <v>51</v>
      </c>
      <c r="F48" s="4">
        <f t="shared" si="11"/>
        <v>0</v>
      </c>
      <c r="G48" s="4" t="s">
        <v>51</v>
      </c>
      <c r="H48" s="4">
        <f t="shared" si="12"/>
        <v>0</v>
      </c>
      <c r="I48" s="4" t="s">
        <v>51</v>
      </c>
      <c r="J48" s="4">
        <f t="shared" si="13"/>
        <v>0</v>
      </c>
      <c r="K48" s="4" t="s">
        <v>51</v>
      </c>
      <c r="L48" s="4">
        <f t="shared" si="14"/>
        <v>0</v>
      </c>
      <c r="M48" s="4" t="s">
        <v>51</v>
      </c>
      <c r="N48" s="4">
        <f t="shared" si="15"/>
        <v>0</v>
      </c>
      <c r="O48" s="4" t="s">
        <v>51</v>
      </c>
      <c r="P48" s="4">
        <f t="shared" si="16"/>
        <v>0</v>
      </c>
      <c r="Q48" s="4" t="s">
        <v>51</v>
      </c>
      <c r="R48" s="4">
        <f t="shared" si="17"/>
        <v>0</v>
      </c>
      <c r="S48" s="4"/>
      <c r="T48" s="4">
        <f t="shared" si="18"/>
        <v>0</v>
      </c>
      <c r="U48" s="4">
        <f t="shared" si="19"/>
        <v>0</v>
      </c>
    </row>
    <row r="49" spans="1:21" hidden="1" x14ac:dyDescent="0.25">
      <c r="A49" s="9"/>
      <c r="B49" s="7" t="s">
        <v>41</v>
      </c>
      <c r="C49" s="2" t="s">
        <v>51</v>
      </c>
      <c r="D49" s="2">
        <f t="shared" si="10"/>
        <v>0</v>
      </c>
      <c r="E49" s="2" t="s">
        <v>51</v>
      </c>
      <c r="F49" s="2">
        <f t="shared" si="11"/>
        <v>0</v>
      </c>
      <c r="G49" s="2" t="s">
        <v>51</v>
      </c>
      <c r="H49" s="2">
        <f t="shared" si="12"/>
        <v>0</v>
      </c>
      <c r="I49" s="2" t="s">
        <v>51</v>
      </c>
      <c r="J49" s="2">
        <f t="shared" si="13"/>
        <v>0</v>
      </c>
      <c r="K49" s="2" t="s">
        <v>51</v>
      </c>
      <c r="L49" s="2">
        <f t="shared" si="14"/>
        <v>0</v>
      </c>
      <c r="M49" s="2" t="s">
        <v>51</v>
      </c>
      <c r="N49" s="2">
        <f t="shared" si="15"/>
        <v>0</v>
      </c>
      <c r="O49" s="2" t="s">
        <v>51</v>
      </c>
      <c r="P49" s="2">
        <f t="shared" si="16"/>
        <v>0</v>
      </c>
      <c r="Q49" s="2" t="s">
        <v>51</v>
      </c>
      <c r="R49" s="2">
        <f t="shared" si="17"/>
        <v>0</v>
      </c>
      <c r="S49" s="2"/>
      <c r="T49" s="2">
        <f t="shared" si="18"/>
        <v>0</v>
      </c>
      <c r="U49" s="2">
        <f t="shared" si="19"/>
        <v>0</v>
      </c>
    </row>
    <row r="50" spans="1:21" hidden="1" x14ac:dyDescent="0.25">
      <c r="A50" s="10"/>
      <c r="B50" s="1" t="s">
        <v>46</v>
      </c>
      <c r="C50" s="2" t="s">
        <v>51</v>
      </c>
      <c r="D50" s="2">
        <f t="shared" si="10"/>
        <v>0</v>
      </c>
      <c r="E50" s="2" t="s">
        <v>51</v>
      </c>
      <c r="F50" s="2">
        <f>IF(E50=1,F$1,IF(E50=2,F$2,IF(E50=3,F$7,IF(E50=4,F$8,IF(E50=5,F$9,IF(E50=6,F$10,0))))))</f>
        <v>0</v>
      </c>
      <c r="G50" s="2" t="s">
        <v>51</v>
      </c>
      <c r="H50" s="2">
        <f t="shared" si="12"/>
        <v>0</v>
      </c>
      <c r="I50" s="2" t="s">
        <v>51</v>
      </c>
      <c r="J50" s="2">
        <f t="shared" si="13"/>
        <v>0</v>
      </c>
      <c r="K50" s="2" t="s">
        <v>51</v>
      </c>
      <c r="L50" s="2">
        <f t="shared" si="14"/>
        <v>0</v>
      </c>
      <c r="M50" s="2" t="s">
        <v>51</v>
      </c>
      <c r="N50" s="2">
        <f t="shared" si="15"/>
        <v>0</v>
      </c>
      <c r="O50" s="2" t="s">
        <v>51</v>
      </c>
      <c r="P50" s="2">
        <f t="shared" si="16"/>
        <v>0</v>
      </c>
      <c r="Q50" s="2" t="s">
        <v>51</v>
      </c>
      <c r="R50" s="2">
        <f t="shared" si="17"/>
        <v>0</v>
      </c>
      <c r="S50" s="2"/>
      <c r="T50" s="2">
        <f t="shared" si="18"/>
        <v>0</v>
      </c>
      <c r="U50" s="2">
        <f t="shared" si="19"/>
        <v>0</v>
      </c>
    </row>
    <row r="51" spans="1:21" hidden="1" x14ac:dyDescent="0.25">
      <c r="A51" s="9"/>
      <c r="B51" s="5" t="s">
        <v>49</v>
      </c>
      <c r="C51" s="4" t="s">
        <v>51</v>
      </c>
      <c r="D51" s="4">
        <f t="shared" si="10"/>
        <v>0</v>
      </c>
      <c r="E51" s="4" t="s">
        <v>51</v>
      </c>
      <c r="F51" s="4">
        <f>IF(E51=1,F$1,IF(E51=2,F$2,IF(E51=3,F$7,IF(E51=4,F$8,IF(E51=5,F$9,IF(E51=6,F$10,0))))))</f>
        <v>0</v>
      </c>
      <c r="G51" s="4" t="s">
        <v>51</v>
      </c>
      <c r="H51" s="4">
        <f t="shared" si="12"/>
        <v>0</v>
      </c>
      <c r="I51" s="4" t="s">
        <v>51</v>
      </c>
      <c r="J51" s="4">
        <f t="shared" si="13"/>
        <v>0</v>
      </c>
      <c r="K51" s="4" t="s">
        <v>51</v>
      </c>
      <c r="L51" s="4">
        <f t="shared" si="14"/>
        <v>0</v>
      </c>
      <c r="M51" s="4" t="s">
        <v>51</v>
      </c>
      <c r="N51" s="4">
        <f t="shared" si="15"/>
        <v>0</v>
      </c>
      <c r="O51" s="4" t="s">
        <v>51</v>
      </c>
      <c r="P51" s="4">
        <f t="shared" si="16"/>
        <v>0</v>
      </c>
      <c r="Q51" s="4" t="s">
        <v>51</v>
      </c>
      <c r="R51" s="4">
        <f t="shared" si="17"/>
        <v>0</v>
      </c>
      <c r="S51" s="4"/>
      <c r="T51" s="4">
        <f t="shared" si="18"/>
        <v>0</v>
      </c>
      <c r="U51" s="4">
        <f t="shared" si="19"/>
        <v>0</v>
      </c>
    </row>
    <row r="52" spans="1:21" hidden="1" x14ac:dyDescent="0.25">
      <c r="A52" s="9"/>
      <c r="B52" s="5" t="s">
        <v>37</v>
      </c>
      <c r="C52" s="4" t="s">
        <v>51</v>
      </c>
      <c r="D52" s="4">
        <f t="shared" si="10"/>
        <v>0</v>
      </c>
      <c r="E52" s="4" t="s">
        <v>51</v>
      </c>
      <c r="F52" s="4">
        <f>IF(E52=1,F$1,IF(E52=2,F$2,IF(E52=3,F$7,IF(E52=4,F$8,IF(E52=5,F$9,IF(E52=6,F$10,0))))))</f>
        <v>0</v>
      </c>
      <c r="G52" s="4" t="s">
        <v>51</v>
      </c>
      <c r="H52" s="4">
        <f t="shared" si="12"/>
        <v>0</v>
      </c>
      <c r="I52" s="4" t="s">
        <v>51</v>
      </c>
      <c r="J52" s="4">
        <f t="shared" si="13"/>
        <v>0</v>
      </c>
      <c r="K52" s="4" t="s">
        <v>51</v>
      </c>
      <c r="L52" s="4">
        <f t="shared" si="14"/>
        <v>0</v>
      </c>
      <c r="M52" s="4" t="s">
        <v>51</v>
      </c>
      <c r="N52" s="4">
        <f t="shared" si="15"/>
        <v>0</v>
      </c>
      <c r="O52" s="4" t="s">
        <v>51</v>
      </c>
      <c r="P52" s="4">
        <f t="shared" si="16"/>
        <v>0</v>
      </c>
      <c r="Q52" s="4" t="s">
        <v>51</v>
      </c>
      <c r="R52" s="4">
        <f t="shared" si="17"/>
        <v>0</v>
      </c>
      <c r="S52" s="4"/>
      <c r="T52" s="4">
        <f t="shared" si="18"/>
        <v>0</v>
      </c>
      <c r="U52" s="4">
        <f t="shared" si="19"/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4:U41">
    <sortCondition descending="1" ref="U14:U41"/>
    <sortCondition ref="B14:B41"/>
  </sortState>
  <mergeCells count="17">
    <mergeCell ref="A33:A35"/>
    <mergeCell ref="A11:U11"/>
    <mergeCell ref="A12:A13"/>
    <mergeCell ref="B12:B13"/>
    <mergeCell ref="C12:D12"/>
    <mergeCell ref="E12:F12"/>
    <mergeCell ref="G12:H12"/>
    <mergeCell ref="I12:J12"/>
    <mergeCell ref="K12:L12"/>
    <mergeCell ref="M12:N12"/>
    <mergeCell ref="O12:P12"/>
    <mergeCell ref="Q12:R12"/>
    <mergeCell ref="A27:A28"/>
    <mergeCell ref="S12:T12"/>
    <mergeCell ref="U12:U13"/>
    <mergeCell ref="A19:A20"/>
    <mergeCell ref="A21:A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PRINICPAL</vt:lpstr>
      <vt:lpstr>FESTIVAL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JOSMAR AMARAL GONÇALVES</cp:lastModifiedBy>
  <dcterms:created xsi:type="dcterms:W3CDTF">2018-02-25T18:17:05Z</dcterms:created>
  <dcterms:modified xsi:type="dcterms:W3CDTF">2024-09-18T23:29:05Z</dcterms:modified>
</cp:coreProperties>
</file>